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autoCompressPictures="0" defaultThemeVersion="124226"/>
  <mc:AlternateContent xmlns:mc="http://schemas.openxmlformats.org/markup-compatibility/2006">
    <mc:Choice Requires="x15">
      <x15ac:absPath xmlns:x15ac="http://schemas.microsoft.com/office/spreadsheetml/2010/11/ac" url="C:\Users\Florina\Desktop\checked\task Agnes\checkliste\"/>
    </mc:Choice>
  </mc:AlternateContent>
  <xr:revisionPtr revIDLastSave="0" documentId="13_ncr:1_{3DBAAE94-F7DD-4D4F-9103-209B62BBE27A}" xr6:coauthVersionLast="47" xr6:coauthVersionMax="47" xr10:uidLastSave="{00000000-0000-0000-0000-000000000000}"/>
  <bookViews>
    <workbookView xWindow="28680" yWindow="-120" windowWidth="29040" windowHeight="16440" xr2:uid="{00000000-000D-0000-FFFF-FFFF00000000}"/>
  </bookViews>
  <sheets>
    <sheet name="Auswahl Checklisten" sheetId="1" r:id="rId1"/>
    <sheet name="Checkliste Brust Eierstock" sheetId="4" r:id="rId2"/>
    <sheet name="Checkliste Lynch" sheetId="3" r:id="rId3"/>
  </sheets>
  <definedNames>
    <definedName name="Z_18E8F4B3_0AF9_4040_87B2_6D0A386A0D41_.wvu.Cols" localSheetId="2" hidden="1">'Checkliste Lynch'!$N:$N</definedName>
    <definedName name="Z_A26BDD9F_1EB0_8E47_AAA2_B98898AD91A0_.wvu.Cols" localSheetId="2" hidden="1">'Checkliste Lynch'!$N:$N</definedName>
  </definedNames>
  <calcPr calcId="191029"/>
  <customWorkbookViews>
    <customWorkbookView name="D H - Persönliche Ansicht" guid="{A26BDD9F-1EB0-8E47-AAA2-B98898AD91A0}" mergeInterval="0" personalView="1" xWindow="53" yWindow="61" windowWidth="1269" windowHeight="698" activeSheetId="3"/>
    <customWorkbookView name="huthmann - Persönliche Ansicht" guid="{18E8F4B3-0AF9-4040-87B2-6D0A386A0D41}" mergeInterval="0" personalView="1" maximized="1" xWindow="1" yWindow="1" windowWidth="1920" windowHeight="85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8" i="4" l="1"/>
  <c r="J40" i="4"/>
  <c r="J39" i="4"/>
  <c r="J38" i="4"/>
  <c r="J37" i="4"/>
  <c r="J36" i="4"/>
  <c r="J35" i="4"/>
  <c r="J41" i="4" l="1"/>
  <c r="J14" i="4" l="1"/>
  <c r="J13" i="4"/>
  <c r="J12" i="4"/>
  <c r="J11" i="4"/>
  <c r="J10" i="4"/>
  <c r="J9" i="4"/>
  <c r="J7" i="4"/>
  <c r="J16" i="4"/>
  <c r="J17" i="4"/>
  <c r="J18" i="4"/>
  <c r="J19" i="4"/>
  <c r="J20" i="4"/>
  <c r="J21" i="4"/>
  <c r="J25" i="4"/>
  <c r="J26" i="4"/>
  <c r="J27" i="4"/>
  <c r="J28" i="4"/>
  <c r="J29" i="4"/>
  <c r="J30" i="4"/>
  <c r="J22" i="4" l="1"/>
  <c r="J31" i="4"/>
  <c r="J43" i="4" s="1"/>
  <c r="G12" i="3"/>
  <c r="J45" i="4" l="1"/>
</calcChain>
</file>

<file path=xl/sharedStrings.xml><?xml version="1.0" encoding="utf-8"?>
<sst xmlns="http://schemas.openxmlformats.org/spreadsheetml/2006/main" count="77" uniqueCount="65">
  <si>
    <t xml:space="preserve">Name der Patientin: </t>
  </si>
  <si>
    <t>Auftreten</t>
  </si>
  <si>
    <t>Anzahl</t>
  </si>
  <si>
    <t>A</t>
  </si>
  <si>
    <t>Summe väterliche Linie</t>
  </si>
  <si>
    <t>B</t>
  </si>
  <si>
    <t>C</t>
  </si>
  <si>
    <t>D</t>
  </si>
  <si>
    <t>Checkliste zur Erfassung einer möglichen erblichen Belastung für Brust- und/oder Eierstockkrebs</t>
  </si>
  <si>
    <t>Ergebnis</t>
  </si>
  <si>
    <t xml:space="preserve">Ausfüllhinweis </t>
  </si>
  <si>
    <t xml:space="preserve">D. Der höhere Wert aus B und C
</t>
  </si>
  <si>
    <t>E. Summe aus A und D = Risiko-Score</t>
  </si>
  <si>
    <t>A+D</t>
  </si>
  <si>
    <t xml:space="preserve">               Geburtsdatum: </t>
  </si>
  <si>
    <t>Gewichtung</t>
  </si>
  <si>
    <t>(HNPCC/ erblicher Darmkrebs ohne Polyposis)</t>
  </si>
  <si>
    <t>*</t>
  </si>
  <si>
    <t>Nein</t>
  </si>
  <si>
    <t>Ja</t>
  </si>
  <si>
    <t>Fragebögen zur Ermittlung erblicher Belastungen von Patientinnen in Gynäkologischen Krebszentren</t>
  </si>
  <si>
    <t xml:space="preserve">Checkliste zur Erfassung einer möglichen erblichen Belastung für das Lynch-Syndrom </t>
  </si>
  <si>
    <t>Auswertung und Handlungsempfehlung:</t>
  </si>
  <si>
    <r>
      <t>*Dickdarm, Dünndarm, Magen, Gebärmutter (</t>
    </r>
    <r>
      <rPr>
        <u/>
        <sz val="10"/>
        <color theme="1"/>
        <rFont val="Arial"/>
        <family val="2"/>
      </rPr>
      <t>nicht</t>
    </r>
    <r>
      <rPr>
        <sz val="10"/>
        <color theme="1"/>
        <rFont val="Arial"/>
        <family val="2"/>
      </rPr>
      <t xml:space="preserve"> Gebärmutterhals), Eierstöcke, Bauchspeicheldrüse, Gallenwege, ableitende Harnwege, Gehirn oder Talgdrüsen</t>
    </r>
  </si>
  <si>
    <t>Bitte schreiben Sie in das zutreffende Antwortsfeld ein "X".</t>
  </si>
  <si>
    <t>1. Wurden bei Ihrer Patientin gleichzeitig oder nacheinander zwei Krebserkrankungen in den unten genannten Organen* festgestellt?</t>
  </si>
  <si>
    <t>2. Wurden bei einem Verwandten Ihrer Patientin gleichzeitig oder nacheinander zwei Krebserkrankungen in den unten genannten Organen* festgestellt?</t>
  </si>
  <si>
    <t>3. Wurde bei Ihrer Patientin oder bei einem Verwandten Dickdarmkrebs vor dem 50. Lebensjahr festgestellt?</t>
  </si>
  <si>
    <t>4. Gibt es in der Familie Ihrer Patientin eine Person, die an Darmkrebs erkrankt ist und noch mindestens einen erstgradig Verwandten hat, bei dem vor dem 50. Lebensjahr eine Krebserkrankung in einem der unten genannten Organe* festgestellt wurde?</t>
  </si>
  <si>
    <t>5. Gibt es in der Familie Ihrer Patientin eine Person, die an Darmkrebs erkrankt ist, und noch mindestens zwei weitere Verwandte mit einer Krebserkrankung in einem der unten genannten Organe*?</t>
  </si>
  <si>
    <r>
      <rPr>
        <b/>
        <sz val="11"/>
        <rFont val="Arial"/>
        <family val="2"/>
      </rPr>
      <t xml:space="preserve">Auswertung: </t>
    </r>
    <r>
      <rPr>
        <sz val="11"/>
        <rFont val="Arial"/>
        <family val="2"/>
      </rPr>
      <t xml:space="preserve">
Wenn </t>
    </r>
    <r>
      <rPr>
        <sz val="11"/>
        <rFont val="Arial"/>
        <family val="2"/>
      </rPr>
      <t>mind. eine der Fragen mit Ja beantwortet wurde: Aufklärung u./o. Beratung der Patientin gemäß dem Gendiagnostik-Gesetz und ggf. Initiierung der Abklärung v.a. Lynch-Syndrom entsprechend Algorithmus.</t>
    </r>
  </si>
  <si>
    <t>Summe weitere mütterliche Linie</t>
  </si>
  <si>
    <t>A. Patient/in und deren Geschwister / Kinder</t>
  </si>
  <si>
    <t>Auftreten bei Patientin/Patient</t>
  </si>
  <si>
    <t xml:space="preserve">eines uni- oder bilateralen Mammakarzinoms bei dem Patienten  (männlich) </t>
  </si>
  <si>
    <t>eines Ovarialkarzinoms bei der Patientin vor dem 80. Geburtstag*</t>
  </si>
  <si>
    <t xml:space="preserve">eines Ovarial-/Tuben-/primären Peritonealkarzinoms bei der Patientin </t>
  </si>
  <si>
    <t>Auftreten bei Kindern, Geschwistern und deren Kindern</t>
  </si>
  <si>
    <r>
      <t xml:space="preserve">eines Mammakarzinoms bei Schwestern/Töchtern/Nichten </t>
    </r>
    <r>
      <rPr>
        <b/>
        <sz val="9"/>
        <rFont val="Arial"/>
        <family val="2"/>
        <charset val="238"/>
      </rPr>
      <t xml:space="preserve">vor </t>
    </r>
    <r>
      <rPr>
        <sz val="9"/>
        <rFont val="Arial"/>
        <family val="2"/>
      </rPr>
      <t>dem 36. Geburtstag</t>
    </r>
  </si>
  <si>
    <r>
      <t xml:space="preserve">eines uni- oder bilateralen Mammakarzinoms bei Schwestern/Töchtern/Nichten </t>
    </r>
    <r>
      <rPr>
        <b/>
        <sz val="9"/>
        <rFont val="Arial"/>
        <family val="2"/>
      </rPr>
      <t>nach</t>
    </r>
    <r>
      <rPr>
        <sz val="9"/>
        <rFont val="Arial"/>
        <family val="2"/>
      </rPr>
      <t xml:space="preserve"> dem 51. Geburtstag</t>
    </r>
  </si>
  <si>
    <t>eines uni- oder bilateralen Mammakarzinoms bei Brüdern/Söhnen/Neffen</t>
  </si>
  <si>
    <t>eeines Ovarial-/Tuben-/primären Peritonealkarzinoms bei Schwestern/Töchtern/Nichten</t>
  </si>
  <si>
    <t>B. Mütterliche Linie (incl. Mutter)</t>
  </si>
  <si>
    <t xml:space="preserve">eines Mammakarzinoms bei einem angehörigen Mann </t>
  </si>
  <si>
    <t>eines Ovarial-/Tuben-/primären Peritonealkarzinoms bei einer Angehörigen</t>
  </si>
  <si>
    <t xml:space="preserve">eines Ovarial-/Tuben-/primären Peritonealkarzinoms bei einer Angehörigen </t>
  </si>
  <si>
    <t>incl. DCIS und Borderline</t>
  </si>
  <si>
    <r>
      <t xml:space="preserve">eines uni- oder bilateralen Mammakarzinoms bei einer Angehörigen </t>
    </r>
    <r>
      <rPr>
        <b/>
        <sz val="9"/>
        <rFont val="Arial"/>
        <family val="2"/>
      </rPr>
      <t>nach</t>
    </r>
    <r>
      <rPr>
        <sz val="9"/>
        <rFont val="Arial"/>
        <family val="2"/>
      </rPr>
      <t xml:space="preserve"> dem 51. Geburtstag </t>
    </r>
  </si>
  <si>
    <r>
      <t>eines uni- oder bilateralen Mammakarzinoms bei einer Angehörigen</t>
    </r>
    <r>
      <rPr>
        <b/>
        <sz val="9"/>
        <rFont val="Arial"/>
        <family val="2"/>
      </rPr>
      <t xml:space="preserve"> nach</t>
    </r>
    <r>
      <rPr>
        <sz val="9"/>
        <rFont val="Arial"/>
        <family val="2"/>
      </rPr>
      <t xml:space="preserve"> dem 51. Geburtstag </t>
    </r>
  </si>
  <si>
    <r>
      <t xml:space="preserve">eines bilateralen Mammakarzinoms bei einer Angehörigen, das erste  </t>
    </r>
    <r>
      <rPr>
        <b/>
        <sz val="9"/>
        <rFont val="Arial"/>
        <family val="2"/>
      </rPr>
      <t>vor</t>
    </r>
    <r>
      <rPr>
        <sz val="9"/>
        <rFont val="Arial"/>
        <family val="2"/>
      </rPr>
      <t xml:space="preserve"> dem 50.</t>
    </r>
    <r>
      <rPr>
        <sz val="9"/>
        <rFont val="Arial"/>
        <family val="2"/>
      </rPr>
      <t>/51.</t>
    </r>
    <r>
      <rPr>
        <sz val="9"/>
        <color rgb="FF006666"/>
        <rFont val="Arial"/>
        <family val="2"/>
      </rPr>
      <t xml:space="preserve">* </t>
    </r>
    <r>
      <rPr>
        <sz val="9"/>
        <rFont val="Arial"/>
        <family val="2"/>
      </rPr>
      <t xml:space="preserve">Geburtstag </t>
    </r>
  </si>
  <si>
    <r>
      <t xml:space="preserve">eines unilateralen Mammakarzinoms bei einer Angehörigen  </t>
    </r>
    <r>
      <rPr>
        <b/>
        <sz val="9"/>
        <rFont val="Arial"/>
        <family val="2"/>
      </rPr>
      <t xml:space="preserve">vor </t>
    </r>
    <r>
      <rPr>
        <sz val="9"/>
        <rFont val="Arial"/>
        <family val="2"/>
      </rPr>
      <t>dem 50.</t>
    </r>
    <r>
      <rPr>
        <sz val="9"/>
        <rFont val="Arial"/>
        <family val="2"/>
      </rPr>
      <t>/51.</t>
    </r>
    <r>
      <rPr>
        <sz val="9"/>
        <color rgb="FF006666"/>
        <rFont val="Arial"/>
        <family val="2"/>
      </rPr>
      <t xml:space="preserve">* </t>
    </r>
    <r>
      <rPr>
        <sz val="9"/>
        <rFont val="Arial"/>
        <family val="2"/>
      </rPr>
      <t xml:space="preserve">Geburtstag </t>
    </r>
  </si>
  <si>
    <r>
      <t xml:space="preserve">eines Mammakarzinoms bei einer Angehörigen </t>
    </r>
    <r>
      <rPr>
        <b/>
        <sz val="9"/>
        <rFont val="Arial"/>
        <family val="2"/>
      </rPr>
      <t xml:space="preserve">vor </t>
    </r>
    <r>
      <rPr>
        <sz val="9"/>
        <rFont val="Arial"/>
        <family val="2"/>
      </rPr>
      <t>dem 36. Geburtstag</t>
    </r>
  </si>
  <si>
    <t>(incl. Vater)</t>
  </si>
  <si>
    <t>C. Väterliche Linie</t>
  </si>
  <si>
    <r>
      <t xml:space="preserve">eines bilateralen Mammakarzinoms bei einer Angehörigen, das erste </t>
    </r>
    <r>
      <rPr>
        <b/>
        <sz val="9"/>
        <rFont val="Arial"/>
        <family val="2"/>
      </rPr>
      <t>vor</t>
    </r>
    <r>
      <rPr>
        <sz val="9"/>
        <rFont val="Arial"/>
        <family val="2"/>
      </rPr>
      <t xml:space="preserve"> dem 50.</t>
    </r>
    <r>
      <rPr>
        <sz val="9"/>
        <rFont val="Arial"/>
        <family val="2"/>
      </rPr>
      <t>/51.</t>
    </r>
    <r>
      <rPr>
        <sz val="9"/>
        <color rgb="FF006666"/>
        <rFont val="Arial"/>
        <family val="2"/>
      </rPr>
      <t>*</t>
    </r>
    <r>
      <rPr>
        <sz val="9"/>
        <rFont val="Arial"/>
        <family val="2"/>
      </rPr>
      <t xml:space="preserve"> Geburtstag </t>
    </r>
  </si>
  <si>
    <r>
      <t xml:space="preserve">eines unilateralen Mammakarzinoms bei einer Angehörigen </t>
    </r>
    <r>
      <rPr>
        <b/>
        <sz val="9"/>
        <rFont val="Arial"/>
        <family val="2"/>
      </rPr>
      <t>vor</t>
    </r>
    <r>
      <rPr>
        <sz val="9"/>
        <rFont val="Arial"/>
        <family val="2"/>
      </rPr>
      <t xml:space="preserve"> dem 50.</t>
    </r>
    <r>
      <rPr>
        <sz val="9"/>
        <rFont val="Arial"/>
        <family val="2"/>
      </rPr>
      <t>/51.</t>
    </r>
    <r>
      <rPr>
        <sz val="9"/>
        <color rgb="FF006666"/>
        <rFont val="Arial"/>
        <family val="2"/>
      </rPr>
      <t>*</t>
    </r>
    <r>
      <rPr>
        <sz val="9"/>
        <rFont val="Arial"/>
        <family val="2"/>
      </rPr>
      <t xml:space="preserve"> Geburtstag </t>
    </r>
  </si>
  <si>
    <r>
      <t xml:space="preserve">eines bilateralen Mammakarzinoms bei Schwestern/Töchtern/Nichten, das erste </t>
    </r>
    <r>
      <rPr>
        <b/>
        <sz val="9"/>
        <rFont val="Arial"/>
        <family val="2"/>
      </rPr>
      <t>vor</t>
    </r>
    <r>
      <rPr>
        <sz val="9"/>
        <rFont val="Arial"/>
        <family val="2"/>
      </rPr>
      <t xml:space="preserve"> dem 50.</t>
    </r>
    <r>
      <rPr>
        <sz val="9"/>
        <rFont val="Arial"/>
        <family val="2"/>
      </rPr>
      <t>/51.</t>
    </r>
    <r>
      <rPr>
        <sz val="9"/>
        <color rgb="FF006666"/>
        <rFont val="Arial"/>
        <family val="2"/>
      </rPr>
      <t xml:space="preserve">* </t>
    </r>
    <r>
      <rPr>
        <sz val="9"/>
        <rFont val="Arial"/>
        <family val="2"/>
      </rPr>
      <t>Geburtstag</t>
    </r>
  </si>
  <si>
    <r>
      <t xml:space="preserve">eines unilateralen Mammakarzinoms bei Schwestern/Töchtern/Nichten </t>
    </r>
    <r>
      <rPr>
        <b/>
        <sz val="9"/>
        <rFont val="Arial"/>
        <family val="2"/>
      </rPr>
      <t xml:space="preserve">vor </t>
    </r>
    <r>
      <rPr>
        <sz val="9"/>
        <rFont val="Arial"/>
        <family val="2"/>
      </rPr>
      <t>dem 50.</t>
    </r>
    <r>
      <rPr>
        <sz val="9"/>
        <rFont val="Arial"/>
        <family val="2"/>
      </rPr>
      <t>/51.</t>
    </r>
    <r>
      <rPr>
        <sz val="9"/>
        <color rgb="FF006666"/>
        <rFont val="Arial"/>
        <family val="2"/>
      </rPr>
      <t>*</t>
    </r>
    <r>
      <rPr>
        <sz val="9"/>
        <rFont val="Arial"/>
        <family val="2"/>
      </rPr>
      <t xml:space="preserve"> Geburtstag </t>
    </r>
  </si>
  <si>
    <r>
      <t xml:space="preserve">eines uni- oder bilateralen Mammakarzinoms bei der Patientin </t>
    </r>
    <r>
      <rPr>
        <b/>
        <sz val="9"/>
        <color theme="1"/>
        <rFont val="Arial"/>
        <family val="2"/>
      </rPr>
      <t>nach</t>
    </r>
    <r>
      <rPr>
        <sz val="9"/>
        <color theme="1"/>
        <rFont val="Arial"/>
        <family val="2"/>
      </rPr>
      <t xml:space="preserve"> dem 51. Geburtstag</t>
    </r>
    <r>
      <rPr>
        <b/>
        <sz val="9"/>
        <color rgb="FFFF0000"/>
        <rFont val="Arial"/>
        <family val="2"/>
      </rPr>
      <t/>
    </r>
  </si>
  <si>
    <r>
      <t xml:space="preserve">eines bilateralen Mammakarzinoms bei der Patientin, das erste </t>
    </r>
    <r>
      <rPr>
        <b/>
        <sz val="9"/>
        <color theme="1"/>
        <rFont val="Arial"/>
        <family val="2"/>
      </rPr>
      <t>vor</t>
    </r>
    <r>
      <rPr>
        <sz val="9"/>
        <color theme="1"/>
        <rFont val="Arial"/>
        <family val="2"/>
      </rPr>
      <t xml:space="preserve"> dem 50.</t>
    </r>
    <r>
      <rPr>
        <sz val="9"/>
        <color theme="1"/>
        <rFont val="Arial"/>
        <family val="2"/>
      </rPr>
      <t>/51.</t>
    </r>
    <r>
      <rPr>
        <sz val="9"/>
        <color rgb="FF006666"/>
        <rFont val="Arial"/>
        <family val="2"/>
      </rPr>
      <t>*</t>
    </r>
    <r>
      <rPr>
        <sz val="9"/>
        <color theme="1"/>
        <rFont val="Arial"/>
        <family val="2"/>
      </rPr>
      <t xml:space="preserve"> Geburtstag</t>
    </r>
  </si>
  <si>
    <r>
      <t xml:space="preserve">Zunächst wird die Anzahl bekannter Erkrankungsfälle bei den Geschwistern und Kindern, einschließlich der aktuellen Erkrankung der Patientin sowie in der mütterlichen und väterlichen Linie erfragt.
Diese Zahlen werden mit den jeweiligen Gewichtungen multipliziert. Dann wird die Summe  aus diesen Ergebnissen errechnet und in die Felder A und B und C eingetragen.
Der höhere der beiden Werte aus den Feldern B und C wird in Feld D eingetragen.
Der Gesamtscore errechnet sich dann aus der Summe der Felder A und D.
</t>
    </r>
    <r>
      <rPr>
        <b/>
        <sz val="9"/>
        <rFont val="Arial"/>
        <family val="2"/>
      </rPr>
      <t xml:space="preserve">Eine Risikoberatung in den ausgewiesenen Zentren ist bei Scores </t>
    </r>
    <r>
      <rPr>
        <b/>
        <sz val="9"/>
        <rFont val="Calibri"/>
        <family val="2"/>
      </rPr>
      <t>≥</t>
    </r>
    <r>
      <rPr>
        <b/>
        <sz val="9"/>
        <rFont val="Arial"/>
        <family val="2"/>
      </rPr>
      <t xml:space="preserve"> 3 Punkten zu empfehlen
</t>
    </r>
    <r>
      <rPr>
        <b/>
        <sz val="9"/>
        <color rgb="FF006666"/>
        <rFont val="Arial"/>
        <family val="2"/>
      </rPr>
      <t>*Diese Einschlusskriterien gelten nur in Kooperation mit den zertifizierten FBREK-Zentren , die diese im Rahmen der Wissen generierenden Versorgung validieren. Die anderen Einschlusskriterien entsprechen den Vorgabe des EBM.</t>
    </r>
    <r>
      <rPr>
        <b/>
        <sz val="9"/>
        <rFont val="Arial"/>
        <family val="2"/>
      </rPr>
      <t xml:space="preserve">
</t>
    </r>
    <r>
      <rPr>
        <sz val="8"/>
        <rFont val="Arial"/>
        <family val="2"/>
      </rPr>
      <t>Version: 11. Januar  2022 (C)
Ärztekammer Westfalen-Lippe, 
Deutsche Krebsgesellschaft, 
Deutsche Gesellschaft für Senologie,
Deutsches Konsortium für Erblichen Brust- und Eierstockkrebs</t>
    </r>
  </si>
  <si>
    <r>
      <t>eines unilateralen Mammakarzinoms bei der Patientin</t>
    </r>
    <r>
      <rPr>
        <sz val="9"/>
        <color theme="1"/>
        <rFont val="Arial"/>
        <family val="2"/>
      </rPr>
      <t xml:space="preserve"> </t>
    </r>
    <r>
      <rPr>
        <b/>
        <sz val="9"/>
        <color theme="1"/>
        <rFont val="Arial"/>
        <family val="2"/>
      </rPr>
      <t xml:space="preserve">vor </t>
    </r>
    <r>
      <rPr>
        <sz val="9"/>
        <color theme="1"/>
        <rFont val="Arial"/>
        <family val="2"/>
      </rPr>
      <t>dem 50.</t>
    </r>
    <r>
      <rPr>
        <sz val="9"/>
        <color theme="1"/>
        <rFont val="Arial"/>
        <family val="2"/>
      </rPr>
      <t>/51.</t>
    </r>
    <r>
      <rPr>
        <sz val="9"/>
        <color rgb="FF006666"/>
        <rFont val="Arial"/>
        <family val="2"/>
      </rPr>
      <t>*</t>
    </r>
    <r>
      <rPr>
        <sz val="9"/>
        <color theme="1"/>
        <rFont val="Arial"/>
        <family val="2"/>
      </rPr>
      <t xml:space="preserve"> Geburtstag</t>
    </r>
  </si>
  <si>
    <t>eines triple-negativen Mammakarzinoms bei der Patientin vor dem 60. Geburtstag*</t>
  </si>
  <si>
    <r>
      <t xml:space="preserve">eines Mammakarzinoms bei der Patientin </t>
    </r>
    <r>
      <rPr>
        <b/>
        <sz val="9"/>
        <color theme="1"/>
        <rFont val="Arial"/>
        <family val="2"/>
      </rPr>
      <t>vor</t>
    </r>
    <r>
      <rPr>
        <sz val="9"/>
        <color theme="1"/>
        <rFont val="Arial"/>
        <family val="2"/>
      </rPr>
      <t xml:space="preserve"> dem 36. Geburtstag</t>
    </r>
  </si>
  <si>
    <t>Name Patientin/Patient: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</si>
</sst>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0"/>
      <name val="Arial"/>
      <family val="2"/>
      <charset val="238"/>
    </font>
    <font>
      <b/>
      <sz val="10"/>
      <name val="Arial"/>
      <family val="2"/>
    </font>
    <font>
      <b/>
      <sz val="12"/>
      <name val="Arial"/>
      <family val="2"/>
    </font>
    <font>
      <b/>
      <sz val="14"/>
      <name val="Arial"/>
      <family val="2"/>
    </font>
    <font>
      <b/>
      <sz val="12"/>
      <color indexed="8"/>
      <name val="Arial"/>
      <family val="2"/>
    </font>
    <font>
      <sz val="10"/>
      <color indexed="8"/>
      <name val="Arial"/>
      <family val="2"/>
    </font>
    <font>
      <b/>
      <sz val="13"/>
      <color indexed="8"/>
      <name val="Arial"/>
      <family val="2"/>
    </font>
    <font>
      <b/>
      <sz val="9"/>
      <name val="Arial"/>
      <family val="2"/>
    </font>
    <font>
      <sz val="10"/>
      <name val="Arial"/>
      <family val="2"/>
    </font>
    <font>
      <sz val="9"/>
      <name val="Arial"/>
      <family val="2"/>
    </font>
    <font>
      <b/>
      <sz val="13.3"/>
      <name val="Arial"/>
      <family val="2"/>
    </font>
    <font>
      <u/>
      <sz val="11"/>
      <color theme="10"/>
      <name val="Calibri"/>
      <family val="2"/>
    </font>
    <font>
      <sz val="11"/>
      <color theme="1"/>
      <name val="Arial"/>
      <family val="2"/>
    </font>
    <font>
      <sz val="9"/>
      <color rgb="FF000000"/>
      <name val="Arial"/>
      <family val="2"/>
    </font>
    <font>
      <sz val="9"/>
      <color theme="1"/>
      <name val="Arial"/>
      <family val="2"/>
    </font>
    <font>
      <b/>
      <sz val="11"/>
      <color theme="1"/>
      <name val="Arial"/>
      <family val="2"/>
    </font>
    <font>
      <sz val="11"/>
      <color theme="1"/>
      <name val="Estrangelo Edessa"/>
      <family val="4"/>
    </font>
    <font>
      <sz val="10"/>
      <color theme="1"/>
      <name val="Arial"/>
      <family val="2"/>
    </font>
    <font>
      <u/>
      <sz val="10"/>
      <color theme="1"/>
      <name val="Arial"/>
      <family val="2"/>
    </font>
    <font>
      <sz val="14"/>
      <color theme="1"/>
      <name val="Arial"/>
      <family val="2"/>
    </font>
    <font>
      <sz val="16"/>
      <color theme="1"/>
      <name val="Arial"/>
      <family val="2"/>
    </font>
    <font>
      <sz val="22"/>
      <color theme="1"/>
      <name val="Arial"/>
      <family val="2"/>
    </font>
    <font>
      <b/>
      <sz val="13.5"/>
      <name val="Arial"/>
      <family val="2"/>
    </font>
    <font>
      <b/>
      <sz val="16"/>
      <name val="Arial"/>
      <family val="2"/>
      <charset val="238"/>
    </font>
    <font>
      <u/>
      <sz val="14"/>
      <color theme="10"/>
      <name val="Arial"/>
      <family val="2"/>
    </font>
    <font>
      <sz val="14"/>
      <color theme="1"/>
      <name val="Calibri"/>
      <family val="2"/>
      <scheme val="minor"/>
    </font>
    <font>
      <sz val="14"/>
      <name val="Calibri"/>
      <family val="2"/>
      <scheme val="minor"/>
    </font>
    <font>
      <sz val="11"/>
      <color rgb="FFFF0000"/>
      <name val="Arial"/>
      <family val="2"/>
    </font>
    <font>
      <i/>
      <sz val="10"/>
      <color theme="1"/>
      <name val="Arial"/>
      <family val="2"/>
    </font>
    <font>
      <sz val="18"/>
      <color theme="1"/>
      <name val="Arial"/>
      <family val="2"/>
    </font>
    <font>
      <b/>
      <sz val="10"/>
      <color theme="1"/>
      <name val="Arial"/>
      <family val="2"/>
    </font>
    <font>
      <b/>
      <u/>
      <sz val="11"/>
      <color theme="1"/>
      <name val="Arial"/>
      <family val="2"/>
    </font>
    <font>
      <i/>
      <sz val="11"/>
      <color theme="1"/>
      <name val="Calibri"/>
      <family val="2"/>
      <scheme val="minor"/>
    </font>
    <font>
      <sz val="11"/>
      <name val="Arial"/>
      <family val="2"/>
    </font>
    <font>
      <b/>
      <sz val="11"/>
      <name val="Arial"/>
      <family val="2"/>
    </font>
    <font>
      <b/>
      <sz val="9"/>
      <name val="Arial"/>
      <family val="2"/>
      <charset val="238"/>
    </font>
    <font>
      <sz val="8"/>
      <name val="Arial"/>
      <family val="2"/>
    </font>
    <font>
      <sz val="9"/>
      <color rgb="FF006666"/>
      <name val="Arial"/>
      <family val="2"/>
    </font>
    <font>
      <b/>
      <sz val="9"/>
      <color rgb="FF006666"/>
      <name val="Arial"/>
      <family val="2"/>
    </font>
    <font>
      <b/>
      <sz val="9"/>
      <color theme="1"/>
      <name val="Arial"/>
      <family val="2"/>
    </font>
    <font>
      <b/>
      <sz val="9"/>
      <color rgb="FFFF0000"/>
      <name val="Arial"/>
      <family val="2"/>
    </font>
    <font>
      <b/>
      <sz val="9"/>
      <name val="Calibri"/>
      <family val="2"/>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7">
    <border>
      <left/>
      <right/>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xf numFmtId="0" fontId="12" fillId="0" borderId="0" applyNumberFormat="0" applyFill="0" applyBorder="0" applyAlignment="0" applyProtection="0">
      <alignment vertical="top"/>
      <protection locked="0"/>
    </xf>
    <xf numFmtId="0" fontId="1" fillId="0" borderId="0"/>
    <xf numFmtId="0" fontId="1" fillId="3" borderId="0"/>
  </cellStyleXfs>
  <cellXfs count="123">
    <xf numFmtId="0" fontId="0" fillId="0" borderId="0" xfId="0"/>
    <xf numFmtId="0" fontId="4" fillId="0" borderId="0" xfId="2" applyFont="1" applyAlignment="1" applyProtection="1">
      <alignment vertical="center"/>
    </xf>
    <xf numFmtId="0" fontId="2" fillId="0" borderId="0" xfId="2" applyFont="1" applyAlignment="1" applyProtection="1">
      <alignment horizontal="left" vertical="center"/>
    </xf>
    <xf numFmtId="0" fontId="2" fillId="0" borderId="0" xfId="2" applyFont="1" applyAlignment="1" applyProtection="1">
      <alignment vertical="center"/>
    </xf>
    <xf numFmtId="0" fontId="9" fillId="0" borderId="0" xfId="2" applyFont="1" applyAlignment="1" applyProtection="1">
      <alignment vertical="center"/>
    </xf>
    <xf numFmtId="0" fontId="13" fillId="0" borderId="0" xfId="0" applyFont="1" applyAlignment="1" applyProtection="1">
      <alignment vertical="center"/>
    </xf>
    <xf numFmtId="0" fontId="16" fillId="0" borderId="0" xfId="0" applyFont="1" applyAlignment="1" applyProtection="1">
      <alignment vertical="center"/>
    </xf>
    <xf numFmtId="0" fontId="11" fillId="0" borderId="0" xfId="2" applyFont="1" applyAlignment="1" applyProtection="1">
      <alignment vertical="center"/>
    </xf>
    <xf numFmtId="0" fontId="13" fillId="0" borderId="9" xfId="0" applyFont="1" applyBorder="1" applyAlignment="1" applyProtection="1">
      <alignment vertical="center"/>
    </xf>
    <xf numFmtId="0" fontId="23" fillId="0" borderId="0" xfId="2" applyFont="1" applyAlignment="1" applyProtection="1">
      <alignment vertical="center"/>
    </xf>
    <xf numFmtId="0" fontId="17" fillId="0" borderId="0" xfId="0" applyFont="1" applyAlignment="1">
      <alignment horizontal="left" vertical="top" indent="2"/>
    </xf>
    <xf numFmtId="0" fontId="24" fillId="3" borderId="0" xfId="3" applyFont="1" applyFill="1"/>
    <xf numFmtId="0" fontId="0" fillId="3" borderId="0" xfId="0" applyFill="1"/>
    <xf numFmtId="0" fontId="20" fillId="3" borderId="0" xfId="0" applyFont="1" applyFill="1"/>
    <xf numFmtId="0" fontId="21" fillId="3" borderId="0" xfId="0" applyFont="1" applyFill="1"/>
    <xf numFmtId="0" fontId="26" fillId="3" borderId="0" xfId="0" applyFont="1" applyFill="1"/>
    <xf numFmtId="0" fontId="27" fillId="3" borderId="0" xfId="0" applyFont="1" applyFill="1"/>
    <xf numFmtId="0" fontId="18" fillId="0" borderId="0" xfId="0" applyFont="1" applyAlignment="1">
      <alignment horizontal="justify"/>
    </xf>
    <xf numFmtId="0" fontId="0" fillId="3" borderId="0" xfId="0" applyFill="1" applyBorder="1"/>
    <xf numFmtId="0" fontId="13" fillId="0" borderId="0" xfId="0" applyFont="1" applyBorder="1" applyAlignment="1" applyProtection="1">
      <alignment vertical="center"/>
    </xf>
    <xf numFmtId="0" fontId="13" fillId="0" borderId="0" xfId="0" applyFont="1" applyBorder="1" applyAlignment="1" applyProtection="1">
      <alignment horizontal="left" vertical="center" wrapText="1"/>
    </xf>
    <xf numFmtId="0" fontId="16" fillId="0" borderId="0" xfId="0" applyFont="1" applyBorder="1" applyAlignment="1">
      <alignment horizontal="center" vertical="center"/>
    </xf>
    <xf numFmtId="0" fontId="16" fillId="0" borderId="0" xfId="0" applyFont="1" applyBorder="1" applyAlignment="1" applyProtection="1">
      <alignment horizontal="center" vertical="center"/>
    </xf>
    <xf numFmtId="0" fontId="28" fillId="0" borderId="0" xfId="0" applyFont="1" applyAlignment="1" applyProtection="1">
      <alignment vertical="center"/>
    </xf>
    <xf numFmtId="0" fontId="22" fillId="3" borderId="0" xfId="0" applyFont="1" applyFill="1" applyBorder="1" applyAlignment="1">
      <alignment horizontal="center" vertical="center"/>
    </xf>
    <xf numFmtId="0" fontId="13" fillId="0" borderId="0" xfId="0" quotePrefix="1" applyFont="1" applyAlignment="1" applyProtection="1">
      <alignment vertical="center"/>
    </xf>
    <xf numFmtId="0" fontId="30" fillId="2" borderId="8" xfId="0" applyNumberFormat="1" applyFont="1" applyFill="1" applyBorder="1" applyAlignment="1" applyProtection="1">
      <alignment horizontal="center" vertical="center"/>
      <protection locked="0"/>
    </xf>
    <xf numFmtId="0" fontId="22" fillId="2" borderId="8" xfId="0" applyNumberFormat="1" applyFont="1" applyFill="1" applyBorder="1" applyAlignment="1" applyProtection="1">
      <alignment horizontal="center" vertical="center"/>
      <protection locked="0"/>
    </xf>
    <xf numFmtId="0" fontId="30" fillId="2" borderId="4" xfId="0" applyNumberFormat="1" applyFont="1" applyFill="1" applyBorder="1" applyAlignment="1" applyProtection="1">
      <alignment horizontal="center" vertical="center"/>
      <protection locked="0"/>
    </xf>
    <xf numFmtId="0" fontId="22" fillId="2" borderId="4" xfId="0" applyNumberFormat="1" applyFont="1" applyFill="1" applyBorder="1" applyAlignment="1" applyProtection="1">
      <alignment horizontal="center" vertical="center"/>
      <protection locked="0"/>
    </xf>
    <xf numFmtId="0" fontId="29" fillId="0" borderId="10" xfId="0" applyFont="1" applyBorder="1" applyAlignment="1" applyProtection="1">
      <alignment vertical="center"/>
    </xf>
    <xf numFmtId="0" fontId="0" fillId="0" borderId="10" xfId="0" applyBorder="1" applyAlignment="1">
      <alignment vertical="center"/>
    </xf>
    <xf numFmtId="0" fontId="18" fillId="0" borderId="0" xfId="0" applyFont="1" applyAlignment="1">
      <alignment horizontal="center"/>
    </xf>
    <xf numFmtId="0" fontId="12" fillId="0" borderId="0" xfId="1" applyAlignment="1" applyProtection="1">
      <alignment vertical="center"/>
    </xf>
    <xf numFmtId="0" fontId="12" fillId="0" borderId="0" xfId="1" applyAlignment="1" applyProtection="1">
      <alignment horizontal="center"/>
    </xf>
    <xf numFmtId="0" fontId="24" fillId="3" borderId="0" xfId="3" applyFont="1" applyFill="1" applyBorder="1"/>
    <xf numFmtId="0" fontId="14" fillId="0" borderId="8" xfId="0" applyFont="1" applyBorder="1" applyAlignment="1">
      <alignment horizontal="center" vertical="center" wrapText="1"/>
    </xf>
    <xf numFmtId="0" fontId="10" fillId="2" borderId="9" xfId="0" applyFont="1" applyFill="1" applyBorder="1" applyAlignment="1" applyProtection="1">
      <alignment horizontal="center" vertical="center"/>
      <protection locked="0"/>
    </xf>
    <xf numFmtId="0" fontId="10" fillId="0" borderId="8" xfId="0" applyFont="1" applyBorder="1" applyAlignment="1">
      <alignment horizontal="center" vertical="center" wrapText="1"/>
    </xf>
    <xf numFmtId="0" fontId="10" fillId="2" borderId="3"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10" fillId="2" borderId="10" xfId="2" applyFont="1" applyFill="1" applyBorder="1" applyAlignment="1" applyProtection="1">
      <alignment horizontal="center" vertical="center"/>
      <protection locked="0"/>
    </xf>
    <xf numFmtId="0" fontId="10" fillId="0" borderId="4" xfId="0" applyFont="1" applyBorder="1" applyAlignment="1">
      <alignment horizontal="center" vertical="center" wrapText="1"/>
    </xf>
    <xf numFmtId="0" fontId="13" fillId="0" borderId="0" xfId="0" applyFont="1" applyAlignment="1">
      <alignment vertical="center"/>
    </xf>
    <xf numFmtId="0" fontId="16" fillId="0" borderId="0" xfId="0" applyFont="1" applyAlignment="1">
      <alignment vertical="center"/>
    </xf>
    <xf numFmtId="0" fontId="15" fillId="0" borderId="0" xfId="0" applyFont="1" applyAlignment="1">
      <alignment vertical="top" wrapText="1"/>
    </xf>
    <xf numFmtId="0" fontId="6" fillId="0" borderId="0" xfId="2" applyFont="1" applyAlignment="1">
      <alignment vertical="center"/>
    </xf>
    <xf numFmtId="0" fontId="6" fillId="0" borderId="2" xfId="2" applyFont="1" applyBorder="1" applyAlignment="1">
      <alignment vertical="center"/>
    </xf>
    <xf numFmtId="0" fontId="5" fillId="0" borderId="1" xfId="2" applyFont="1" applyBorder="1" applyAlignment="1">
      <alignment horizontal="center" vertical="center"/>
    </xf>
    <xf numFmtId="0" fontId="9" fillId="0" borderId="0" xfId="2" applyFont="1" applyAlignment="1">
      <alignment vertical="center"/>
    </xf>
    <xf numFmtId="0" fontId="7" fillId="0" borderId="0" xfId="2" applyFont="1" applyAlignment="1">
      <alignment vertical="center"/>
    </xf>
    <xf numFmtId="0" fontId="9" fillId="0" borderId="2" xfId="2" applyFont="1" applyBorder="1" applyAlignment="1">
      <alignment vertical="center"/>
    </xf>
    <xf numFmtId="0" fontId="2" fillId="0" borderId="1" xfId="2" applyFont="1" applyBorder="1" applyAlignment="1">
      <alignment horizontal="center" vertical="center"/>
    </xf>
    <xf numFmtId="0" fontId="3" fillId="0" borderId="0" xfId="2" applyFont="1" applyAlignment="1">
      <alignment vertical="center"/>
    </xf>
    <xf numFmtId="0" fontId="15" fillId="0" borderId="0" xfId="0" applyFont="1" applyAlignment="1">
      <alignment horizontal="justify" vertical="top" wrapText="1"/>
    </xf>
    <xf numFmtId="0" fontId="10" fillId="0" borderId="0" xfId="2" applyFont="1" applyAlignment="1">
      <alignment vertical="center"/>
    </xf>
    <xf numFmtId="0" fontId="34" fillId="0" borderId="0" xfId="0" applyFont="1" applyAlignment="1">
      <alignment vertical="center"/>
    </xf>
    <xf numFmtId="0" fontId="8" fillId="0" borderId="0" xfId="2" applyFont="1" applyAlignment="1">
      <alignment vertical="center"/>
    </xf>
    <xf numFmtId="0" fontId="10" fillId="0" borderId="11" xfId="2" applyFont="1" applyBorder="1" applyAlignment="1">
      <alignment vertical="center"/>
    </xf>
    <xf numFmtId="0" fontId="8" fillId="0" borderId="8" xfId="2" applyFont="1" applyBorder="1" applyAlignment="1">
      <alignment horizontal="center" vertical="center"/>
    </xf>
    <xf numFmtId="0" fontId="8" fillId="0" borderId="4" xfId="2" applyFont="1" applyBorder="1" applyAlignment="1">
      <alignment horizontal="center" vertical="center"/>
    </xf>
    <xf numFmtId="0" fontId="10" fillId="0" borderId="11" xfId="2" applyFont="1" applyBorder="1" applyAlignment="1">
      <alignment vertical="center"/>
    </xf>
    <xf numFmtId="0" fontId="8" fillId="0" borderId="11" xfId="2" applyFont="1" applyBorder="1" applyAlignment="1">
      <alignment horizontal="center" vertical="center"/>
    </xf>
    <xf numFmtId="0" fontId="10" fillId="0" borderId="2" xfId="2" applyFont="1" applyBorder="1" applyAlignment="1">
      <alignment vertical="center"/>
    </xf>
    <xf numFmtId="0" fontId="2" fillId="0" borderId="0" xfId="2" applyFont="1"/>
    <xf numFmtId="0" fontId="2" fillId="0" borderId="0" xfId="2" applyFont="1" applyAlignment="1">
      <alignment vertical="center"/>
    </xf>
    <xf numFmtId="0" fontId="2" fillId="0" borderId="0" xfId="2" applyFont="1" applyAlignment="1">
      <alignment horizontal="left" vertical="center"/>
    </xf>
    <xf numFmtId="0" fontId="4" fillId="0" borderId="0" xfId="2" applyFont="1" applyAlignment="1">
      <alignment vertical="center"/>
    </xf>
    <xf numFmtId="0" fontId="11" fillId="0" borderId="0" xfId="2" applyFont="1" applyAlignment="1">
      <alignment vertical="center"/>
    </xf>
    <xf numFmtId="0" fontId="10" fillId="3" borderId="12" xfId="2" applyFont="1" applyFill="1" applyBorder="1" applyAlignment="1" applyProtection="1">
      <alignment horizontal="center" vertical="center"/>
      <protection locked="0"/>
    </xf>
    <xf numFmtId="0" fontId="8" fillId="0" borderId="1" xfId="2" applyFont="1" applyBorder="1" applyAlignment="1">
      <alignment horizontal="center" vertical="center"/>
    </xf>
    <xf numFmtId="0" fontId="10" fillId="0" borderId="13" xfId="2" applyFont="1" applyBorder="1" applyAlignment="1">
      <alignment vertical="center"/>
    </xf>
    <xf numFmtId="0" fontId="25" fillId="3" borderId="0" xfId="1" applyFont="1" applyFill="1" applyAlignment="1" applyProtection="1"/>
    <xf numFmtId="0" fontId="20" fillId="3" borderId="0" xfId="0" applyFont="1" applyFill="1" applyAlignment="1"/>
    <xf numFmtId="0" fontId="25" fillId="0" borderId="0" xfId="1" applyFont="1" applyAlignment="1" applyProtection="1"/>
    <xf numFmtId="0" fontId="2" fillId="2" borderId="0" xfId="2" applyFont="1" applyFill="1" applyAlignment="1" applyProtection="1">
      <alignment horizontal="left" vertical="center"/>
      <protection locked="0"/>
    </xf>
    <xf numFmtId="14" fontId="2" fillId="2" borderId="0" xfId="2" applyNumberFormat="1" applyFont="1" applyFill="1" applyAlignment="1" applyProtection="1">
      <alignment horizontal="center" vertical="center"/>
      <protection locked="0"/>
    </xf>
    <xf numFmtId="0" fontId="10" fillId="0" borderId="0" xfId="2" applyFont="1" applyAlignment="1">
      <alignment horizontal="justify" vertical="center" wrapText="1"/>
    </xf>
    <xf numFmtId="0" fontId="10" fillId="0" borderId="8" xfId="2" applyFont="1" applyBorder="1" applyAlignment="1">
      <alignment vertical="center"/>
    </xf>
    <xf numFmtId="0" fontId="34" fillId="0" borderId="8" xfId="0" applyFont="1" applyBorder="1" applyAlignment="1">
      <alignment vertical="center"/>
    </xf>
    <xf numFmtId="0" fontId="10" fillId="0" borderId="8" xfId="2" applyFont="1" applyBorder="1" applyAlignment="1">
      <alignment vertical="center" wrapText="1"/>
    </xf>
    <xf numFmtId="0" fontId="10" fillId="0" borderId="5" xfId="2" applyFont="1" applyBorder="1" applyAlignment="1">
      <alignment vertical="center"/>
    </xf>
    <xf numFmtId="0" fontId="34" fillId="0" borderId="6" xfId="0" applyFont="1" applyBorder="1" applyAlignment="1">
      <alignment vertical="center"/>
    </xf>
    <xf numFmtId="0" fontId="34" fillId="0" borderId="7" xfId="0" applyFont="1" applyBorder="1" applyAlignment="1">
      <alignment vertical="center"/>
    </xf>
    <xf numFmtId="0" fontId="8" fillId="0" borderId="8" xfId="2" applyFont="1" applyBorder="1" applyAlignment="1">
      <alignment vertical="center"/>
    </xf>
    <xf numFmtId="0" fontId="34" fillId="0" borderId="8" xfId="0" applyFont="1" applyBorder="1" applyAlignment="1">
      <alignment vertical="center" wrapText="1"/>
    </xf>
    <xf numFmtId="0" fontId="10" fillId="0" borderId="9" xfId="2" applyFont="1" applyBorder="1" applyAlignment="1">
      <alignment vertical="center"/>
    </xf>
    <xf numFmtId="0" fontId="10" fillId="0" borderId="10" xfId="2" applyFont="1" applyBorder="1" applyAlignment="1">
      <alignment vertical="center"/>
    </xf>
    <xf numFmtId="0" fontId="10" fillId="0" borderId="11" xfId="2" applyFont="1" applyBorder="1" applyAlignment="1">
      <alignment vertical="center"/>
    </xf>
    <xf numFmtId="0" fontId="10" fillId="0" borderId="9" xfId="2" applyFont="1" applyBorder="1" applyAlignment="1">
      <alignment vertical="center" wrapText="1"/>
    </xf>
    <xf numFmtId="0" fontId="10" fillId="0" borderId="10" xfId="2" applyFont="1" applyBorder="1" applyAlignment="1">
      <alignment vertical="center" wrapText="1"/>
    </xf>
    <xf numFmtId="0" fontId="10" fillId="0" borderId="11" xfId="2" applyFont="1" applyBorder="1" applyAlignment="1">
      <alignment vertical="center" wrapText="1"/>
    </xf>
    <xf numFmtId="0" fontId="8" fillId="0" borderId="9" xfId="2" applyFont="1" applyBorder="1" applyAlignment="1">
      <alignment vertical="center"/>
    </xf>
    <xf numFmtId="0" fontId="8" fillId="0" borderId="10" xfId="2" applyFont="1" applyBorder="1" applyAlignment="1">
      <alignment vertical="center"/>
    </xf>
    <xf numFmtId="0" fontId="8" fillId="0" borderId="11" xfId="2" applyFont="1" applyBorder="1" applyAlignment="1">
      <alignment vertical="center"/>
    </xf>
    <xf numFmtId="0" fontId="38" fillId="0" borderId="8" xfId="2" applyFont="1" applyBorder="1" applyAlignment="1">
      <alignment vertical="center"/>
    </xf>
    <xf numFmtId="0" fontId="10" fillId="0" borderId="8" xfId="0" applyFont="1" applyBorder="1" applyAlignment="1">
      <alignment vertical="center"/>
    </xf>
    <xf numFmtId="0" fontId="15" fillId="0" borderId="8" xfId="0" applyFont="1" applyBorder="1" applyAlignment="1">
      <alignment vertical="center"/>
    </xf>
    <xf numFmtId="0" fontId="10" fillId="0" borderId="8" xfId="0" applyFont="1" applyBorder="1" applyAlignment="1">
      <alignment vertical="center" wrapText="1"/>
    </xf>
    <xf numFmtId="0" fontId="38" fillId="0" borderId="9" xfId="2"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3" fillId="0" borderId="10" xfId="0" applyFont="1" applyBorder="1" applyAlignment="1">
      <alignment vertical="center"/>
    </xf>
    <xf numFmtId="0" fontId="13" fillId="0" borderId="8" xfId="0" applyFont="1" applyBorder="1" applyAlignment="1">
      <alignment vertical="center"/>
    </xf>
    <xf numFmtId="0" fontId="2" fillId="2" borderId="0" xfId="2" applyFont="1" applyFill="1" applyAlignment="1" applyProtection="1">
      <alignment horizontal="left" vertical="center" shrinkToFit="1"/>
      <protection locked="0"/>
    </xf>
    <xf numFmtId="14" fontId="2" fillId="2" borderId="0" xfId="2" applyNumberFormat="1" applyFont="1" applyFill="1" applyAlignment="1" applyProtection="1">
      <alignment horizontal="center" vertical="center" shrinkToFit="1"/>
      <protection locked="0"/>
    </xf>
    <xf numFmtId="0" fontId="13" fillId="0" borderId="10"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13" fillId="0" borderId="0" xfId="0" applyFont="1" applyBorder="1" applyAlignment="1" applyProtection="1">
      <alignment horizontal="center" vertical="center"/>
    </xf>
    <xf numFmtId="0" fontId="33" fillId="0" borderId="10" xfId="0" applyFont="1" applyBorder="1" applyAlignment="1">
      <alignment horizontal="right" vertical="center"/>
    </xf>
    <xf numFmtId="0" fontId="33" fillId="0" borderId="11" xfId="0" applyFont="1" applyBorder="1" applyAlignment="1">
      <alignment horizontal="right" vertical="center"/>
    </xf>
    <xf numFmtId="0" fontId="13" fillId="0" borderId="10" xfId="0" applyFont="1" applyBorder="1" applyAlignment="1" applyProtection="1">
      <alignment horizontal="left" vertical="center"/>
    </xf>
    <xf numFmtId="0" fontId="13" fillId="0" borderId="11" xfId="0" applyFont="1" applyBorder="1" applyAlignment="1" applyProtection="1">
      <alignment horizontal="left" vertical="center"/>
    </xf>
    <xf numFmtId="0" fontId="34" fillId="0" borderId="0" xfId="0" applyFont="1" applyAlignment="1">
      <alignment vertical="top" wrapText="1"/>
    </xf>
    <xf numFmtId="0" fontId="13" fillId="0" borderId="0" xfId="0" applyFont="1" applyAlignment="1" applyProtection="1">
      <alignment vertical="center" wrapText="1"/>
    </xf>
    <xf numFmtId="0" fontId="18" fillId="0" borderId="0" xfId="0" applyFont="1" applyBorder="1" applyAlignment="1">
      <alignment horizontal="left" wrapText="1"/>
    </xf>
    <xf numFmtId="0" fontId="0" fillId="0" borderId="0" xfId="0" applyAlignment="1"/>
    <xf numFmtId="0" fontId="31" fillId="2" borderId="14" xfId="0" applyFont="1" applyFill="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32" fillId="0" borderId="12" xfId="0" applyFont="1" applyBorder="1" applyAlignment="1" applyProtection="1">
      <alignment horizontal="left" vertical="center"/>
    </xf>
    <xf numFmtId="0" fontId="13" fillId="0" borderId="12" xfId="0" applyFont="1" applyBorder="1" applyAlignment="1" applyProtection="1">
      <alignment horizontal="left" vertical="center" wrapText="1"/>
    </xf>
    <xf numFmtId="0" fontId="13" fillId="0" borderId="13" xfId="0" applyFont="1" applyBorder="1" applyAlignment="1" applyProtection="1">
      <alignment horizontal="left" vertical="center" wrapText="1"/>
    </xf>
  </cellXfs>
  <cellStyles count="4">
    <cellStyle name="Hyperlink" xfId="1" builtinId="8"/>
    <cellStyle name="Normal" xfId="0" builtinId="0"/>
    <cellStyle name="Normal 2" xfId="2" xr:uid="{00000000-0005-0000-0000-000001000000}"/>
    <cellStyle name="Stil 7" xfId="3" xr:uid="{00000000-0005-0000-0000-000003000000}"/>
  </cellStyles>
  <dxfs count="0"/>
  <tableStyles count="0" defaultTableStyle="TableStyleMedium9"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1</xdr:row>
      <xdr:rowOff>9525</xdr:rowOff>
    </xdr:from>
    <xdr:to>
      <xdr:col>2</xdr:col>
      <xdr:colOff>76200</xdr:colOff>
      <xdr:row>3</xdr:row>
      <xdr:rowOff>190500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200025"/>
          <a:ext cx="971550"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942975</xdr:colOff>
      <xdr:row>1</xdr:row>
      <xdr:rowOff>190500</xdr:rowOff>
    </xdr:from>
    <xdr:ext cx="971550" cy="628650"/>
    <xdr:pic>
      <xdr:nvPicPr>
        <xdr:cNvPr id="2" name="Grafik 1">
          <a:extLst>
            <a:ext uri="{FF2B5EF4-FFF2-40B4-BE49-F238E27FC236}">
              <a16:creationId xmlns:a16="http://schemas.microsoft.com/office/drawing/2014/main" id="{0A4A2016-5D97-432C-94B1-D435AD82E528}"/>
            </a:ext>
          </a:extLst>
        </xdr:cNvPr>
        <xdr:cNvPicPr>
          <a:picLocks noChangeAspect="1"/>
        </xdr:cNvPicPr>
      </xdr:nvPicPr>
      <xdr:blipFill>
        <a:blip xmlns:r="http://schemas.openxmlformats.org/officeDocument/2006/relationships" r:embed="rId1" cstate="print"/>
        <a:srcRect/>
        <a:stretch>
          <a:fillRect/>
        </a:stretch>
      </xdr:blipFill>
      <xdr:spPr bwMode="auto">
        <a:xfrm>
          <a:off x="7315200" y="381000"/>
          <a:ext cx="971550" cy="62865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12</xdr:col>
      <xdr:colOff>133350</xdr:colOff>
      <xdr:row>0</xdr:row>
      <xdr:rowOff>123825</xdr:rowOff>
    </xdr:from>
    <xdr:to>
      <xdr:col>14</xdr:col>
      <xdr:colOff>360045</xdr:colOff>
      <xdr:row>3</xdr:row>
      <xdr:rowOff>38100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7905750" y="123825"/>
          <a:ext cx="971550" cy="628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N17"/>
  <sheetViews>
    <sheetView tabSelected="1" workbookViewId="0">
      <selection activeCell="K22" sqref="K22"/>
    </sheetView>
  </sheetViews>
  <sheetFormatPr defaultColWidth="11.42578125" defaultRowHeight="15"/>
  <cols>
    <col min="1" max="1" width="4.42578125" style="12" customWidth="1"/>
    <col min="2" max="16384" width="11.42578125" style="12"/>
  </cols>
  <sheetData>
    <row r="3" spans="1:14" ht="20.25">
      <c r="A3" s="11"/>
    </row>
    <row r="4" spans="1:14" ht="20.25">
      <c r="A4" s="11"/>
    </row>
    <row r="5" spans="1:14" s="14" customFormat="1" ht="20.25"/>
    <row r="6" spans="1:14" s="14" customFormat="1" ht="20.25"/>
    <row r="7" spans="1:14" s="14" customFormat="1" ht="17.25" customHeight="1">
      <c r="A7" s="13" t="s">
        <v>20</v>
      </c>
    </row>
    <row r="8" spans="1:14" s="14" customFormat="1" ht="20.25">
      <c r="A8" s="15"/>
      <c r="B8" s="15"/>
    </row>
    <row r="9" spans="1:14" ht="18">
      <c r="A9" s="13"/>
      <c r="B9" s="13"/>
    </row>
    <row r="10" spans="1:14" ht="18">
      <c r="A10" s="13">
        <v>1</v>
      </c>
      <c r="B10" s="72" t="s">
        <v>8</v>
      </c>
      <c r="C10" s="74"/>
      <c r="D10" s="74"/>
      <c r="E10" s="74"/>
      <c r="F10" s="74"/>
      <c r="G10" s="74"/>
      <c r="H10" s="74"/>
      <c r="I10" s="74"/>
      <c r="J10" s="74"/>
      <c r="K10" s="74"/>
      <c r="L10" s="74"/>
    </row>
    <row r="11" spans="1:14" ht="18.75">
      <c r="A11" s="13"/>
      <c r="B11" s="15"/>
    </row>
    <row r="12" spans="1:14" ht="18">
      <c r="A12" s="13"/>
      <c r="B12" s="13"/>
    </row>
    <row r="13" spans="1:14" ht="18">
      <c r="A13" s="13">
        <v>2</v>
      </c>
      <c r="B13" s="72" t="s">
        <v>21</v>
      </c>
      <c r="C13" s="73"/>
      <c r="D13" s="73"/>
      <c r="E13" s="73"/>
      <c r="F13" s="73"/>
      <c r="G13" s="73"/>
      <c r="H13" s="73"/>
      <c r="I13" s="73"/>
      <c r="J13" s="73"/>
      <c r="K13" s="73"/>
      <c r="L13" s="73"/>
      <c r="M13" s="73"/>
      <c r="N13" s="73"/>
    </row>
    <row r="14" spans="1:14" ht="20.25">
      <c r="A14" s="15"/>
      <c r="B14" s="16"/>
      <c r="F14" s="35"/>
      <c r="G14" s="18"/>
      <c r="H14" s="18"/>
      <c r="I14" s="18"/>
    </row>
    <row r="15" spans="1:14">
      <c r="F15" s="18"/>
      <c r="G15" s="18"/>
      <c r="H15" s="18"/>
      <c r="I15" s="18"/>
    </row>
    <row r="17" spans="5:5" ht="18">
      <c r="E17" s="13"/>
    </row>
  </sheetData>
  <sheetProtection algorithmName="SHA-512" hashValue="MjJOJax/TBY6/fsqFjzaxAt3iG4+96I8CjEs8XfW3elzaEqXhqB+5noJM7WDk2kMwU4BpI3FubaHsK28dqPR8A==" saltValue="UkEpeEY8ag5v+lGdARE1VA==" spinCount="100000" sheet="1" objects="1" scenarios="1"/>
  <customSheetViews>
    <customSheetView guid="{A26BDD9F-1EB0-8E47-AAA2-B98898AD91A0}">
      <selection activeCell="B13" sqref="B13:N13"/>
      <pageMargins left="0.7" right="0.7" top="0.78740157499999996" bottom="0.78740157499999996" header="0.3" footer="0.3"/>
      <pageSetup paperSize="9" orientation="landscape"/>
    </customSheetView>
    <customSheetView guid="{18E8F4B3-0AF9-4040-87B2-6D0A386A0D41}">
      <selection activeCell="B13" sqref="B13:J13"/>
      <pageMargins left="0.7" right="0.7" top="0.78740157499999996" bottom="0.78740157499999996" header="0.3" footer="0.3"/>
      <pageSetup paperSize="9" orientation="landscape"/>
    </customSheetView>
  </customSheetViews>
  <mergeCells count="2">
    <mergeCell ref="B13:N13"/>
    <mergeCell ref="B10:L10"/>
  </mergeCells>
  <hyperlinks>
    <hyperlink ref="B10" location="'Checkliste Brust Eierstock'!A1" display="Checklisten zur Erfassung einer möglichen erblichen Belastung für Brust- und/oder Eierstockkrebs" xr:uid="{00000000-0004-0000-0000-000000000000}"/>
    <hyperlink ref="B13" location="'Checkliste Lynch'!A1" display="Fragebogen zur Ermittlung des Risikos für das Lynch-Syndrom " xr:uid="{00000000-0004-0000-0000-000001000000}"/>
    <hyperlink ref="B10:L10" location="'Checkliste Brust Eierstock'!A1" display="Checkliste zur Erfassung einer möglichen erblichen Belastung für Brust- und/oder Eierstockkrebs" xr:uid="{4EEB32DA-1CD1-4B19-808E-DBC313503ECD}"/>
  </hyperlinks>
  <pageMargins left="0.70866141732283472" right="0.70866141732283472" top="0.78740157480314965" bottom="0.78740157480314965" header="0.31496062992125984" footer="0.31496062992125984"/>
  <pageSetup paperSize="9"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8C97E-4F26-411A-A4D9-8CEA051A1D09}">
  <sheetPr codeName="Sheet2">
    <pageSetUpPr fitToPage="1"/>
  </sheetPr>
  <dimension ref="B1:O46"/>
  <sheetViews>
    <sheetView showGridLines="0" zoomScaleNormal="100" workbookViewId="0">
      <selection activeCell="E3" sqref="E3:F3"/>
    </sheetView>
  </sheetViews>
  <sheetFormatPr defaultColWidth="9.140625" defaultRowHeight="14.25"/>
  <cols>
    <col min="1" max="1" width="1.5703125" style="43" customWidth="1"/>
    <col min="2" max="2" width="5.28515625" style="43" customWidth="1"/>
    <col min="3" max="5" width="9.140625" style="43"/>
    <col min="6" max="6" width="17.28515625" style="43" customWidth="1"/>
    <col min="7" max="7" width="37.140625" style="43" customWidth="1"/>
    <col min="8" max="8" width="6.28515625" style="43" customWidth="1"/>
    <col min="9" max="9" width="11" style="43" customWidth="1"/>
    <col min="10" max="10" width="7.85546875" style="43" customWidth="1"/>
    <col min="11" max="11" width="3.7109375" style="43" customWidth="1"/>
    <col min="12" max="12" width="29.85546875" style="43" customWidth="1"/>
    <col min="13" max="13" width="9.5703125" style="43" customWidth="1"/>
    <col min="14" max="16384" width="9.140625" style="43"/>
  </cols>
  <sheetData>
    <row r="1" spans="2:12" ht="21.75" customHeight="1">
      <c r="B1" s="68" t="s">
        <v>8</v>
      </c>
      <c r="C1" s="49"/>
      <c r="D1" s="49"/>
      <c r="E1" s="49"/>
      <c r="F1" s="49"/>
      <c r="G1" s="49"/>
      <c r="H1" s="49"/>
      <c r="I1" s="49"/>
      <c r="J1" s="49"/>
      <c r="K1" s="49"/>
      <c r="L1" s="49" t="s">
        <v>46</v>
      </c>
    </row>
    <row r="2" spans="2:12" ht="17.25" customHeight="1">
      <c r="B2" s="67"/>
      <c r="C2" s="49"/>
      <c r="D2" s="49"/>
      <c r="E2" s="49"/>
      <c r="F2" s="49"/>
      <c r="G2" s="49"/>
      <c r="H2" s="49"/>
      <c r="I2" s="49"/>
      <c r="J2" s="49"/>
      <c r="K2" s="49"/>
      <c r="L2" s="49"/>
    </row>
    <row r="3" spans="2:12">
      <c r="B3" s="66" t="s">
        <v>64</v>
      </c>
      <c r="C3" s="65"/>
      <c r="D3" s="65"/>
      <c r="E3" s="75"/>
      <c r="F3" s="75"/>
      <c r="G3" s="65" t="s">
        <v>14</v>
      </c>
      <c r="H3" s="76"/>
      <c r="I3" s="76"/>
      <c r="J3" s="76"/>
      <c r="K3" s="65"/>
    </row>
    <row r="4" spans="2:12" ht="6.75" customHeight="1"/>
    <row r="5" spans="2:12" ht="15.75">
      <c r="B5" s="53" t="s">
        <v>32</v>
      </c>
      <c r="C5" s="49"/>
      <c r="D5" s="49"/>
      <c r="E5" s="49"/>
      <c r="F5" s="49"/>
      <c r="G5" s="49"/>
      <c r="H5" s="49"/>
      <c r="I5" s="49"/>
      <c r="J5" s="49"/>
      <c r="K5" s="49"/>
      <c r="L5" s="49"/>
    </row>
    <row r="6" spans="2:12">
      <c r="B6" s="84" t="s">
        <v>33</v>
      </c>
      <c r="C6" s="103"/>
      <c r="D6" s="103"/>
      <c r="E6" s="103"/>
      <c r="F6" s="103"/>
      <c r="G6" s="103"/>
      <c r="H6" s="60" t="s">
        <v>2</v>
      </c>
      <c r="I6" s="60" t="s">
        <v>15</v>
      </c>
      <c r="J6" s="59" t="s">
        <v>9</v>
      </c>
      <c r="K6" s="49"/>
      <c r="L6" s="49"/>
    </row>
    <row r="7" spans="2:12">
      <c r="B7" s="78" t="s">
        <v>63</v>
      </c>
      <c r="C7" s="97"/>
      <c r="D7" s="97"/>
      <c r="E7" s="97"/>
      <c r="F7" s="97"/>
      <c r="G7" s="97"/>
      <c r="H7" s="40"/>
      <c r="I7" s="36">
        <v>3</v>
      </c>
      <c r="J7" s="58">
        <f>H7*I7</f>
        <v>0</v>
      </c>
      <c r="K7" s="49"/>
      <c r="L7" s="64" t="s">
        <v>10</v>
      </c>
    </row>
    <row r="8" spans="2:12" ht="15">
      <c r="B8" s="99" t="s">
        <v>62</v>
      </c>
      <c r="C8" s="100"/>
      <c r="D8" s="100"/>
      <c r="E8" s="100"/>
      <c r="F8" s="100"/>
      <c r="G8" s="101"/>
      <c r="H8" s="40"/>
      <c r="I8" s="36">
        <v>3</v>
      </c>
      <c r="J8" s="61">
        <f>H8*I8</f>
        <v>0</v>
      </c>
      <c r="K8" s="49"/>
      <c r="L8" s="64"/>
    </row>
    <row r="9" spans="2:12" s="56" customFormat="1">
      <c r="B9" s="78" t="s">
        <v>61</v>
      </c>
      <c r="C9" s="96"/>
      <c r="D9" s="96"/>
      <c r="E9" s="96"/>
      <c r="F9" s="96"/>
      <c r="G9" s="96"/>
      <c r="H9" s="37"/>
      <c r="I9" s="38">
        <v>2</v>
      </c>
      <c r="J9" s="58">
        <f t="shared" ref="J9:J14" si="0">H9*I9</f>
        <v>0</v>
      </c>
      <c r="K9" s="49"/>
      <c r="L9" s="77" t="s">
        <v>60</v>
      </c>
    </row>
    <row r="10" spans="2:12" s="56" customFormat="1">
      <c r="B10" s="78" t="s">
        <v>59</v>
      </c>
      <c r="C10" s="96"/>
      <c r="D10" s="96"/>
      <c r="E10" s="96"/>
      <c r="F10" s="96"/>
      <c r="G10" s="96"/>
      <c r="H10" s="37"/>
      <c r="I10" s="38">
        <v>3</v>
      </c>
      <c r="J10" s="58">
        <f t="shared" si="0"/>
        <v>0</v>
      </c>
      <c r="K10" s="49"/>
      <c r="L10" s="77"/>
    </row>
    <row r="11" spans="2:12" s="56" customFormat="1" ht="18" customHeight="1">
      <c r="B11" s="80" t="s">
        <v>58</v>
      </c>
      <c r="C11" s="98"/>
      <c r="D11" s="98"/>
      <c r="E11" s="98"/>
      <c r="F11" s="98"/>
      <c r="G11" s="98"/>
      <c r="H11" s="39"/>
      <c r="I11" s="38">
        <v>1</v>
      </c>
      <c r="J11" s="58">
        <f t="shared" si="0"/>
        <v>0</v>
      </c>
      <c r="K11" s="49"/>
      <c r="L11" s="77"/>
    </row>
    <row r="12" spans="2:12" s="56" customFormat="1" ht="12.75" customHeight="1">
      <c r="B12" s="80" t="s">
        <v>34</v>
      </c>
      <c r="C12" s="98"/>
      <c r="D12" s="98"/>
      <c r="E12" s="98"/>
      <c r="F12" s="98"/>
      <c r="G12" s="98"/>
      <c r="H12" s="37"/>
      <c r="I12" s="38">
        <v>2</v>
      </c>
      <c r="J12" s="58">
        <f t="shared" si="0"/>
        <v>0</v>
      </c>
      <c r="K12" s="49"/>
      <c r="L12" s="77"/>
    </row>
    <row r="13" spans="2:12" s="56" customFormat="1">
      <c r="B13" s="95" t="s">
        <v>35</v>
      </c>
      <c r="C13" s="96"/>
      <c r="D13" s="96"/>
      <c r="E13" s="96"/>
      <c r="F13" s="96"/>
      <c r="G13" s="96"/>
      <c r="H13" s="37"/>
      <c r="I13" s="38">
        <v>3</v>
      </c>
      <c r="J13" s="58">
        <f t="shared" si="0"/>
        <v>0</v>
      </c>
      <c r="K13" s="49"/>
      <c r="L13" s="77"/>
    </row>
    <row r="14" spans="2:12" s="56" customFormat="1">
      <c r="B14" s="86" t="s">
        <v>36</v>
      </c>
      <c r="C14" s="87"/>
      <c r="D14" s="87"/>
      <c r="E14" s="87"/>
      <c r="F14" s="87"/>
      <c r="G14" s="88"/>
      <c r="H14" s="37"/>
      <c r="I14" s="38">
        <v>2</v>
      </c>
      <c r="J14" s="58">
        <f t="shared" si="0"/>
        <v>0</v>
      </c>
      <c r="K14" s="49"/>
      <c r="L14" s="77"/>
    </row>
    <row r="15" spans="2:12" s="56" customFormat="1" ht="15">
      <c r="B15" s="92" t="s">
        <v>37</v>
      </c>
      <c r="C15" s="102"/>
      <c r="D15" s="102"/>
      <c r="E15" s="102"/>
      <c r="F15" s="102"/>
      <c r="G15" s="102"/>
      <c r="H15" s="100"/>
      <c r="I15" s="100"/>
      <c r="J15" s="101"/>
      <c r="K15" s="49"/>
      <c r="L15" s="77"/>
    </row>
    <row r="16" spans="2:12" s="56" customFormat="1">
      <c r="B16" s="78" t="s">
        <v>38</v>
      </c>
      <c r="C16" s="97"/>
      <c r="D16" s="97"/>
      <c r="E16" s="97"/>
      <c r="F16" s="97"/>
      <c r="G16" s="97"/>
      <c r="H16" s="40"/>
      <c r="I16" s="36">
        <v>3</v>
      </c>
      <c r="J16" s="58">
        <f t="shared" ref="J16:J21" si="1">H16*I16</f>
        <v>0</v>
      </c>
      <c r="K16" s="49"/>
      <c r="L16" s="77"/>
    </row>
    <row r="17" spans="2:12" s="56" customFormat="1">
      <c r="B17" s="78" t="s">
        <v>57</v>
      </c>
      <c r="C17" s="96"/>
      <c r="D17" s="96"/>
      <c r="E17" s="96"/>
      <c r="F17" s="96"/>
      <c r="G17" s="96"/>
      <c r="H17" s="37"/>
      <c r="I17" s="38">
        <v>2</v>
      </c>
      <c r="J17" s="58">
        <f t="shared" si="1"/>
        <v>0</v>
      </c>
      <c r="K17" s="49"/>
      <c r="L17" s="77"/>
    </row>
    <row r="18" spans="2:12" s="56" customFormat="1">
      <c r="B18" s="78" t="s">
        <v>56</v>
      </c>
      <c r="C18" s="96"/>
      <c r="D18" s="96"/>
      <c r="E18" s="96"/>
      <c r="F18" s="96"/>
      <c r="G18" s="96"/>
      <c r="H18" s="37"/>
      <c r="I18" s="38">
        <v>3</v>
      </c>
      <c r="J18" s="58">
        <f t="shared" si="1"/>
        <v>0</v>
      </c>
      <c r="K18" s="49"/>
      <c r="L18" s="77"/>
    </row>
    <row r="19" spans="2:12" s="56" customFormat="1">
      <c r="B19" s="78" t="s">
        <v>39</v>
      </c>
      <c r="C19" s="96"/>
      <c r="D19" s="96"/>
      <c r="E19" s="96"/>
      <c r="F19" s="96"/>
      <c r="G19" s="96"/>
      <c r="H19" s="39"/>
      <c r="I19" s="38">
        <v>1</v>
      </c>
      <c r="J19" s="58">
        <f t="shared" si="1"/>
        <v>0</v>
      </c>
      <c r="K19" s="49"/>
      <c r="L19" s="77"/>
    </row>
    <row r="20" spans="2:12" s="56" customFormat="1">
      <c r="B20" s="78" t="s">
        <v>40</v>
      </c>
      <c r="C20" s="96"/>
      <c r="D20" s="96"/>
      <c r="E20" s="96"/>
      <c r="F20" s="96"/>
      <c r="G20" s="96"/>
      <c r="H20" s="37"/>
      <c r="I20" s="38">
        <v>2</v>
      </c>
      <c r="J20" s="58">
        <f t="shared" si="1"/>
        <v>0</v>
      </c>
      <c r="K20" s="49"/>
      <c r="L20" s="77"/>
    </row>
    <row r="21" spans="2:12" s="56" customFormat="1" ht="15" customHeight="1" thickBot="1">
      <c r="B21" s="89" t="s">
        <v>41</v>
      </c>
      <c r="C21" s="90"/>
      <c r="D21" s="90"/>
      <c r="E21" s="90"/>
      <c r="F21" s="90"/>
      <c r="G21" s="91"/>
      <c r="H21" s="37"/>
      <c r="I21" s="42">
        <v>2</v>
      </c>
      <c r="J21" s="58">
        <f t="shared" si="1"/>
        <v>0</v>
      </c>
      <c r="K21" s="49"/>
      <c r="L21" s="77"/>
    </row>
    <row r="22" spans="2:12" s="56" customFormat="1" ht="15.75" thickTop="1" thickBot="1">
      <c r="C22" s="49"/>
      <c r="H22" s="55"/>
      <c r="I22" s="70" t="s">
        <v>3</v>
      </c>
      <c r="J22" s="63">
        <f>SUM(J7:J21)</f>
        <v>0</v>
      </c>
      <c r="K22" s="49"/>
      <c r="L22" s="77"/>
    </row>
    <row r="23" spans="2:12" s="56" customFormat="1" ht="16.5" thickTop="1">
      <c r="B23" s="53" t="s">
        <v>42</v>
      </c>
      <c r="D23" s="49"/>
      <c r="E23" s="49"/>
      <c r="F23" s="49"/>
      <c r="G23" s="49"/>
      <c r="L23" s="77"/>
    </row>
    <row r="24" spans="2:12" s="56" customFormat="1">
      <c r="B24" s="92" t="s">
        <v>1</v>
      </c>
      <c r="C24" s="93"/>
      <c r="D24" s="93"/>
      <c r="E24" s="93"/>
      <c r="F24" s="93"/>
      <c r="G24" s="94"/>
      <c r="H24" s="62" t="s">
        <v>2</v>
      </c>
      <c r="I24" s="60" t="s">
        <v>15</v>
      </c>
      <c r="J24" s="59" t="s">
        <v>9</v>
      </c>
      <c r="K24" s="49"/>
      <c r="L24" s="77"/>
    </row>
    <row r="25" spans="2:12" s="56" customFormat="1">
      <c r="B25" s="86" t="s">
        <v>51</v>
      </c>
      <c r="C25" s="87"/>
      <c r="D25" s="87"/>
      <c r="E25" s="87"/>
      <c r="F25" s="87"/>
      <c r="G25" s="88"/>
      <c r="H25" s="41"/>
      <c r="I25" s="38">
        <v>3</v>
      </c>
      <c r="J25" s="58">
        <f t="shared" ref="J25:J30" si="2">H25*I25</f>
        <v>0</v>
      </c>
      <c r="K25" s="49"/>
      <c r="L25" s="77"/>
    </row>
    <row r="26" spans="2:12" s="56" customFormat="1">
      <c r="B26" s="86" t="s">
        <v>55</v>
      </c>
      <c r="C26" s="87"/>
      <c r="D26" s="87"/>
      <c r="E26" s="87"/>
      <c r="F26" s="87"/>
      <c r="G26" s="88"/>
      <c r="H26" s="41"/>
      <c r="I26" s="38">
        <v>2</v>
      </c>
      <c r="J26" s="58">
        <f t="shared" si="2"/>
        <v>0</v>
      </c>
      <c r="K26" s="49"/>
      <c r="L26" s="77"/>
    </row>
    <row r="27" spans="2:12" s="56" customFormat="1">
      <c r="B27" s="86" t="s">
        <v>54</v>
      </c>
      <c r="C27" s="87"/>
      <c r="D27" s="87"/>
      <c r="E27" s="87"/>
      <c r="F27" s="87"/>
      <c r="G27" s="88"/>
      <c r="H27" s="41"/>
      <c r="I27" s="38">
        <v>3</v>
      </c>
      <c r="J27" s="58">
        <f t="shared" si="2"/>
        <v>0</v>
      </c>
      <c r="K27" s="49"/>
      <c r="L27" s="77"/>
    </row>
    <row r="28" spans="2:12" s="56" customFormat="1" ht="12.75" customHeight="1">
      <c r="B28" s="89" t="s">
        <v>47</v>
      </c>
      <c r="C28" s="90"/>
      <c r="D28" s="90"/>
      <c r="E28" s="90"/>
      <c r="F28" s="90"/>
      <c r="G28" s="91"/>
      <c r="H28" s="41"/>
      <c r="I28" s="38">
        <v>1</v>
      </c>
      <c r="J28" s="58">
        <f t="shared" si="2"/>
        <v>0</v>
      </c>
      <c r="K28" s="49"/>
      <c r="L28" s="77"/>
    </row>
    <row r="29" spans="2:12" s="56" customFormat="1">
      <c r="B29" s="81" t="s">
        <v>43</v>
      </c>
      <c r="C29" s="82"/>
      <c r="D29" s="82"/>
      <c r="E29" s="82"/>
      <c r="F29" s="82"/>
      <c r="G29" s="83"/>
      <c r="H29" s="41"/>
      <c r="I29" s="38">
        <v>2</v>
      </c>
      <c r="J29" s="58">
        <f t="shared" si="2"/>
        <v>0</v>
      </c>
      <c r="K29" s="49"/>
      <c r="L29" s="77"/>
    </row>
    <row r="30" spans="2:12" s="56" customFormat="1" ht="15" thickBot="1">
      <c r="B30" s="81" t="s">
        <v>44</v>
      </c>
      <c r="C30" s="82"/>
      <c r="D30" s="82"/>
      <c r="E30" s="82"/>
      <c r="F30" s="82"/>
      <c r="G30" s="83"/>
      <c r="H30" s="41"/>
      <c r="I30" s="42">
        <v>2</v>
      </c>
      <c r="J30" s="71">
        <f t="shared" si="2"/>
        <v>0</v>
      </c>
      <c r="K30" s="49"/>
      <c r="L30" s="77"/>
    </row>
    <row r="31" spans="2:12" s="56" customFormat="1" ht="13.5" customHeight="1" thickTop="1" thickBot="1">
      <c r="B31" s="49"/>
      <c r="C31" s="57" t="s">
        <v>31</v>
      </c>
      <c r="D31" s="55"/>
      <c r="E31" s="55"/>
      <c r="F31" s="55"/>
      <c r="G31" s="55"/>
      <c r="H31" s="55"/>
      <c r="I31" s="70" t="s">
        <v>5</v>
      </c>
      <c r="J31" s="63">
        <f>SUM(J25:J30)</f>
        <v>0</v>
      </c>
      <c r="K31" s="49"/>
      <c r="L31" s="77"/>
    </row>
    <row r="32" spans="2:12" s="56" customFormat="1" ht="15" thickTop="1">
      <c r="B32" s="49"/>
      <c r="C32" s="49"/>
      <c r="D32" s="49"/>
      <c r="E32" s="49"/>
      <c r="F32" s="49"/>
      <c r="G32" s="49"/>
      <c r="H32" s="49"/>
      <c r="I32" s="49"/>
      <c r="J32" s="49"/>
      <c r="K32" s="49"/>
      <c r="L32" s="77"/>
    </row>
    <row r="33" spans="2:15" s="56" customFormat="1" ht="15" customHeight="1">
      <c r="B33" s="53" t="s">
        <v>53</v>
      </c>
      <c r="C33" s="49"/>
      <c r="D33" s="49"/>
      <c r="E33" s="53" t="s">
        <v>52</v>
      </c>
      <c r="F33" s="49"/>
      <c r="G33" s="49"/>
      <c r="H33" s="49"/>
      <c r="I33" s="49"/>
      <c r="J33" s="49"/>
      <c r="K33" s="49"/>
      <c r="L33" s="77"/>
    </row>
    <row r="34" spans="2:15" s="56" customFormat="1">
      <c r="B34" s="84" t="s">
        <v>1</v>
      </c>
      <c r="C34" s="79"/>
      <c r="D34" s="79"/>
      <c r="E34" s="79"/>
      <c r="F34" s="79"/>
      <c r="G34" s="79"/>
      <c r="H34" s="60" t="s">
        <v>2</v>
      </c>
      <c r="I34" s="60" t="s">
        <v>15</v>
      </c>
      <c r="J34" s="59" t="s">
        <v>9</v>
      </c>
      <c r="K34" s="49"/>
      <c r="L34" s="77"/>
    </row>
    <row r="35" spans="2:15" s="56" customFormat="1">
      <c r="B35" s="78" t="s">
        <v>51</v>
      </c>
      <c r="C35" s="79"/>
      <c r="D35" s="79"/>
      <c r="E35" s="79"/>
      <c r="F35" s="79"/>
      <c r="G35" s="79"/>
      <c r="H35" s="41"/>
      <c r="I35" s="38">
        <v>3</v>
      </c>
      <c r="J35" s="58">
        <f t="shared" ref="J35:J40" si="3">H35*I35</f>
        <v>0</v>
      </c>
      <c r="K35" s="49"/>
      <c r="L35" s="77"/>
    </row>
    <row r="36" spans="2:15" s="56" customFormat="1" ht="15.75" customHeight="1">
      <c r="B36" s="78" t="s">
        <v>50</v>
      </c>
      <c r="C36" s="79"/>
      <c r="D36" s="79"/>
      <c r="E36" s="79"/>
      <c r="F36" s="79"/>
      <c r="G36" s="79"/>
      <c r="H36" s="41"/>
      <c r="I36" s="38">
        <v>2</v>
      </c>
      <c r="J36" s="58">
        <f t="shared" si="3"/>
        <v>0</v>
      </c>
      <c r="K36" s="49"/>
      <c r="L36" s="77"/>
    </row>
    <row r="37" spans="2:15" s="56" customFormat="1">
      <c r="B37" s="78" t="s">
        <v>49</v>
      </c>
      <c r="C37" s="79"/>
      <c r="D37" s="79"/>
      <c r="E37" s="79"/>
      <c r="F37" s="79"/>
      <c r="G37" s="79"/>
      <c r="H37" s="41"/>
      <c r="I37" s="38">
        <v>3</v>
      </c>
      <c r="J37" s="58">
        <f t="shared" si="3"/>
        <v>0</v>
      </c>
      <c r="K37" s="49"/>
      <c r="L37" s="77"/>
    </row>
    <row r="38" spans="2:15" s="56" customFormat="1" ht="12" customHeight="1">
      <c r="B38" s="80" t="s">
        <v>48</v>
      </c>
      <c r="C38" s="85"/>
      <c r="D38" s="85"/>
      <c r="E38" s="85"/>
      <c r="F38" s="85"/>
      <c r="G38" s="85"/>
      <c r="H38" s="41"/>
      <c r="I38" s="38">
        <v>1</v>
      </c>
      <c r="J38" s="58">
        <f t="shared" si="3"/>
        <v>0</v>
      </c>
      <c r="K38" s="49"/>
      <c r="L38" s="77"/>
    </row>
    <row r="39" spans="2:15" s="56" customFormat="1">
      <c r="B39" s="78" t="s">
        <v>43</v>
      </c>
      <c r="C39" s="79"/>
      <c r="D39" s="79"/>
      <c r="E39" s="79"/>
      <c r="F39" s="79"/>
      <c r="G39" s="79"/>
      <c r="H39" s="41"/>
      <c r="I39" s="38">
        <v>2</v>
      </c>
      <c r="J39" s="58">
        <f t="shared" si="3"/>
        <v>0</v>
      </c>
      <c r="K39" s="49"/>
      <c r="L39" s="77"/>
    </row>
    <row r="40" spans="2:15" s="56" customFormat="1" ht="15" thickBot="1">
      <c r="B40" s="80" t="s">
        <v>45</v>
      </c>
      <c r="C40" s="79"/>
      <c r="D40" s="79"/>
      <c r="E40" s="79"/>
      <c r="F40" s="79"/>
      <c r="G40" s="79"/>
      <c r="H40" s="41"/>
      <c r="I40" s="42">
        <v>2</v>
      </c>
      <c r="J40" s="71">
        <f t="shared" si="3"/>
        <v>0</v>
      </c>
      <c r="K40" s="49"/>
      <c r="L40" s="77"/>
    </row>
    <row r="41" spans="2:15" s="56" customFormat="1" ht="15" customHeight="1" thickTop="1" thickBot="1">
      <c r="B41" s="49"/>
      <c r="C41" s="57" t="s">
        <v>4</v>
      </c>
      <c r="D41" s="55"/>
      <c r="E41" s="55"/>
      <c r="F41" s="55"/>
      <c r="G41" s="55"/>
      <c r="H41" s="69"/>
      <c r="I41" s="70" t="s">
        <v>6</v>
      </c>
      <c r="J41" s="63">
        <f>SUM(J35:J40)</f>
        <v>0</v>
      </c>
      <c r="K41" s="49"/>
      <c r="L41" s="77"/>
    </row>
    <row r="42" spans="2:15" ht="17.25" customHeight="1" thickTop="1" thickBot="1">
      <c r="B42" s="49"/>
      <c r="C42" s="49"/>
      <c r="D42" s="49"/>
      <c r="E42" s="49"/>
      <c r="F42" s="49"/>
      <c r="G42" s="49"/>
      <c r="H42" s="55"/>
      <c r="K42" s="49"/>
      <c r="L42" s="54"/>
    </row>
    <row r="43" spans="2:15" ht="14.25" customHeight="1" thickTop="1" thickBot="1">
      <c r="B43" s="53" t="s">
        <v>11</v>
      </c>
      <c r="C43" s="49"/>
      <c r="D43" s="49"/>
      <c r="E43" s="49"/>
      <c r="F43" s="49"/>
      <c r="G43" s="49"/>
      <c r="H43" s="49"/>
      <c r="I43" s="52" t="s">
        <v>7</v>
      </c>
      <c r="J43" s="51">
        <f>MAX(J31,J41)</f>
        <v>0</v>
      </c>
      <c r="K43" s="49"/>
      <c r="L43" s="45"/>
    </row>
    <row r="44" spans="2:15" ht="15.75" thickTop="1" thickBot="1">
      <c r="B44" s="49"/>
      <c r="C44" s="49"/>
      <c r="D44" s="49"/>
      <c r="E44" s="49"/>
      <c r="F44" s="49"/>
      <c r="G44" s="49"/>
      <c r="H44" s="49"/>
      <c r="K44" s="49"/>
      <c r="L44" s="45"/>
    </row>
    <row r="45" spans="2:15" ht="18.75" customHeight="1" thickTop="1" thickBot="1">
      <c r="B45" s="50" t="s">
        <v>12</v>
      </c>
      <c r="C45" s="46"/>
      <c r="D45" s="46"/>
      <c r="E45" s="46"/>
      <c r="F45" s="46"/>
      <c r="G45" s="46"/>
      <c r="H45" s="49"/>
      <c r="I45" s="48" t="s">
        <v>13</v>
      </c>
      <c r="J45" s="47">
        <f>J22+J43</f>
        <v>0</v>
      </c>
      <c r="K45" s="49"/>
      <c r="L45" s="45"/>
      <c r="M45" s="44"/>
      <c r="N45" s="44"/>
      <c r="O45" s="44"/>
    </row>
    <row r="46" spans="2:15" ht="15.75" thickTop="1">
      <c r="H46" s="46"/>
      <c r="K46" s="46"/>
      <c r="L46" s="45"/>
      <c r="M46" s="44"/>
      <c r="N46" s="44"/>
      <c r="O46" s="44"/>
    </row>
  </sheetData>
  <sheetProtection algorithmName="SHA-512" hashValue="rFeu4ZwBcEwLDX+HhiAc3GXnakB1oT61K+Nt1rC83v8al+yFcGZQQJHWaDFqBp5SVu2Pz+3Fz809EjT5whnWxg==" saltValue="uXFP39D/RTn0aHglJl/7pg==" spinCount="100000" sheet="1" objects="1" scenarios="1" selectLockedCells="1"/>
  <mergeCells count="33">
    <mergeCell ref="B6:G6"/>
    <mergeCell ref="B11:G11"/>
    <mergeCell ref="B14:G14"/>
    <mergeCell ref="B16:G16"/>
    <mergeCell ref="B17:G17"/>
    <mergeCell ref="B24:G24"/>
    <mergeCell ref="B13:G13"/>
    <mergeCell ref="B20:G20"/>
    <mergeCell ref="B7:G7"/>
    <mergeCell ref="B9:G9"/>
    <mergeCell ref="B10:G10"/>
    <mergeCell ref="B12:G12"/>
    <mergeCell ref="B8:G8"/>
    <mergeCell ref="B15:J15"/>
    <mergeCell ref="B18:G18"/>
    <mergeCell ref="B19:G19"/>
    <mergeCell ref="B21:G21"/>
    <mergeCell ref="E3:F3"/>
    <mergeCell ref="H3:J3"/>
    <mergeCell ref="L9:L41"/>
    <mergeCell ref="B39:G39"/>
    <mergeCell ref="B40:G40"/>
    <mergeCell ref="B30:G30"/>
    <mergeCell ref="B34:G34"/>
    <mergeCell ref="B35:G35"/>
    <mergeCell ref="B36:G36"/>
    <mergeCell ref="B37:G37"/>
    <mergeCell ref="B38:G38"/>
    <mergeCell ref="B26:G26"/>
    <mergeCell ref="B25:G25"/>
    <mergeCell ref="B27:G27"/>
    <mergeCell ref="B28:G28"/>
    <mergeCell ref="B29:G29"/>
  </mergeCells>
  <dataValidations count="3">
    <dataValidation type="date" allowBlank="1" showInputMessage="1" showErrorMessage="1" error="Format: dd.mm.jjjj_x000a__x000a_Zeitraum zwischen 01.01.1900 - 01.01.2013 angeben." sqref="H3:J3" xr:uid="{00000000-0002-0000-0000-000002000000}">
      <formula1>1</formula1>
      <formula2>41275</formula2>
    </dataValidation>
    <dataValidation type="textLength" allowBlank="1" showInputMessage="1" showErrorMessage="1" errorTitle="Eingabefehler" error="Nur Texteingabe bis 25 Zeichen möglich." sqref="E3:F3" xr:uid="{00000000-0002-0000-0000-000001000000}">
      <formula1>0</formula1>
      <formula2>25</formula2>
    </dataValidation>
    <dataValidation type="whole" allowBlank="1" showInputMessage="1" showErrorMessage="1" errorTitle="Eingabefehler" error="Ganze Zahl zwischen 0 und 5000 eingeben." sqref="H35:H41 H25:H30 H7:H14 H16:H21" xr:uid="{00000000-0002-0000-0000-000000000000}">
      <formula1>0</formula1>
      <formula2>5000</formula2>
    </dataValidation>
  </dataValidations>
  <pageMargins left="0.39370078740157483" right="0.23622047244094491" top="0.19685039370078741" bottom="0.15748031496062992" header="0.11811023622047245" footer="0.11811023622047245"/>
  <pageSetup paperSize="9"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S19"/>
  <sheetViews>
    <sheetView showGridLines="0" workbookViewId="0">
      <selection activeCell="E4" sqref="E4:F4"/>
    </sheetView>
  </sheetViews>
  <sheetFormatPr defaultColWidth="11.42578125" defaultRowHeight="15"/>
  <cols>
    <col min="1" max="1" width="1.42578125" style="5" customWidth="1"/>
    <col min="2" max="2" width="1.140625" style="5" customWidth="1"/>
    <col min="3" max="4" width="11.42578125" style="5"/>
    <col min="5" max="5" width="12.28515625" style="5" customWidth="1"/>
    <col min="6" max="6" width="17.28515625" style="5" customWidth="1"/>
    <col min="7" max="7" width="27" style="5" customWidth="1"/>
    <col min="8" max="8" width="6.28515625" style="5" customWidth="1"/>
    <col min="9" max="9" width="11" style="5" customWidth="1"/>
    <col min="10" max="10" width="7.85546875" style="5" customWidth="1"/>
    <col min="11" max="11" width="4.7109375" style="5" customWidth="1"/>
    <col min="12" max="12" width="11.7109375" customWidth="1"/>
    <col min="13" max="13" width="11.140625" style="5" customWidth="1"/>
    <col min="14" max="14" width="17.140625" style="5" hidden="1" customWidth="1"/>
    <col min="15" max="22" width="11.42578125" style="5"/>
    <col min="23" max="23" width="9.140625" style="5" customWidth="1"/>
    <col min="24" max="16384" width="11.42578125" style="5"/>
  </cols>
  <sheetData>
    <row r="1" spans="2:19" ht="21.75" customHeight="1">
      <c r="B1" s="7" t="s">
        <v>21</v>
      </c>
      <c r="C1" s="4"/>
      <c r="D1" s="4"/>
      <c r="E1" s="4"/>
      <c r="F1" s="4"/>
      <c r="G1" s="4"/>
      <c r="H1" s="4"/>
      <c r="I1" s="4"/>
      <c r="J1" s="4"/>
      <c r="K1" s="4"/>
    </row>
    <row r="2" spans="2:19" ht="17.25" customHeight="1">
      <c r="B2" s="9" t="s">
        <v>16</v>
      </c>
      <c r="C2" s="4"/>
      <c r="D2" s="4"/>
      <c r="E2" s="4"/>
      <c r="F2" s="4"/>
      <c r="G2" s="4"/>
      <c r="H2" s="4"/>
      <c r="I2" s="4"/>
      <c r="J2" s="4"/>
      <c r="K2" s="4"/>
    </row>
    <row r="3" spans="2:19" ht="17.25" customHeight="1">
      <c r="B3" s="1"/>
      <c r="C3" s="4"/>
      <c r="D3" s="4"/>
      <c r="E3" s="4"/>
      <c r="F3" s="4"/>
      <c r="G3" s="4"/>
      <c r="H3" s="4"/>
      <c r="I3" s="4"/>
      <c r="J3" s="4"/>
      <c r="K3" s="4"/>
    </row>
    <row r="4" spans="2:19">
      <c r="B4" s="2" t="s">
        <v>0</v>
      </c>
      <c r="C4" s="3"/>
      <c r="D4" s="3"/>
      <c r="E4" s="104"/>
      <c r="F4" s="104"/>
      <c r="G4" s="3" t="s">
        <v>14</v>
      </c>
      <c r="H4" s="105"/>
      <c r="I4" s="105"/>
      <c r="J4" s="105"/>
      <c r="K4" s="3"/>
    </row>
    <row r="5" spans="2:19" ht="25.5" customHeight="1">
      <c r="B5" s="19"/>
      <c r="C5" s="108"/>
      <c r="D5" s="108"/>
      <c r="E5" s="108"/>
      <c r="F5" s="108"/>
      <c r="G5" s="108"/>
      <c r="H5" s="108"/>
      <c r="I5" s="108"/>
      <c r="J5" s="108"/>
      <c r="K5" s="108"/>
      <c r="L5" s="21" t="s">
        <v>19</v>
      </c>
      <c r="M5" s="22" t="s">
        <v>18</v>
      </c>
    </row>
    <row r="6" spans="2:19" ht="25.5" customHeight="1">
      <c r="B6" s="8"/>
      <c r="C6" s="30"/>
      <c r="D6" s="31"/>
      <c r="E6" s="31"/>
      <c r="F6" s="31"/>
      <c r="G6" s="109" t="s">
        <v>24</v>
      </c>
      <c r="H6" s="109"/>
      <c r="I6" s="109"/>
      <c r="J6" s="109"/>
      <c r="K6" s="109"/>
      <c r="L6" s="109"/>
      <c r="M6" s="110"/>
    </row>
    <row r="7" spans="2:19" ht="42.95" customHeight="1">
      <c r="B7" s="8"/>
      <c r="C7" s="106" t="s">
        <v>25</v>
      </c>
      <c r="D7" s="106"/>
      <c r="E7" s="106"/>
      <c r="F7" s="106"/>
      <c r="G7" s="106"/>
      <c r="H7" s="106"/>
      <c r="I7" s="106"/>
      <c r="J7" s="106"/>
      <c r="K7" s="107"/>
      <c r="L7" s="26"/>
      <c r="M7" s="27"/>
      <c r="S7" s="25"/>
    </row>
    <row r="8" spans="2:19" ht="42.95" customHeight="1">
      <c r="B8" s="8"/>
      <c r="C8" s="106" t="s">
        <v>26</v>
      </c>
      <c r="D8" s="106"/>
      <c r="E8" s="106"/>
      <c r="F8" s="106"/>
      <c r="G8" s="106"/>
      <c r="H8" s="106"/>
      <c r="I8" s="106"/>
      <c r="J8" s="106"/>
      <c r="K8" s="107"/>
      <c r="L8" s="26"/>
      <c r="M8" s="27"/>
      <c r="S8" s="25"/>
    </row>
    <row r="9" spans="2:19" ht="42.95" customHeight="1">
      <c r="B9" s="8"/>
      <c r="C9" s="111" t="s">
        <v>27</v>
      </c>
      <c r="D9" s="111"/>
      <c r="E9" s="111"/>
      <c r="F9" s="111"/>
      <c r="G9" s="111"/>
      <c r="H9" s="111"/>
      <c r="I9" s="111"/>
      <c r="J9" s="111"/>
      <c r="K9" s="112"/>
      <c r="L9" s="26"/>
      <c r="M9" s="27"/>
      <c r="S9" s="23"/>
    </row>
    <row r="10" spans="2:19" ht="46.5" customHeight="1">
      <c r="B10" s="8"/>
      <c r="C10" s="106" t="s">
        <v>28</v>
      </c>
      <c r="D10" s="106"/>
      <c r="E10" s="106"/>
      <c r="F10" s="106"/>
      <c r="G10" s="106"/>
      <c r="H10" s="106"/>
      <c r="I10" s="106"/>
      <c r="J10" s="106"/>
      <c r="K10" s="107"/>
      <c r="L10" s="26"/>
      <c r="M10" s="27"/>
    </row>
    <row r="11" spans="2:19" ht="42.95" customHeight="1" thickBot="1">
      <c r="B11" s="8"/>
      <c r="C11" s="121" t="s">
        <v>29</v>
      </c>
      <c r="D11" s="121"/>
      <c r="E11" s="121"/>
      <c r="F11" s="121"/>
      <c r="G11" s="121"/>
      <c r="H11" s="121"/>
      <c r="I11" s="121"/>
      <c r="J11" s="121"/>
      <c r="K11" s="122"/>
      <c r="L11" s="28"/>
      <c r="M11" s="29"/>
    </row>
    <row r="12" spans="2:19" ht="42.95" customHeight="1" thickBot="1">
      <c r="B12" s="19"/>
      <c r="C12" s="120" t="s">
        <v>22</v>
      </c>
      <c r="D12" s="120"/>
      <c r="E12" s="120"/>
      <c r="F12" s="120"/>
      <c r="G12" s="117" t="str">
        <f>IF(COUNTIF(L7:L11,"x"),"Aufklärung u./o. Beratung der Patientin gemäß dem Gendiagnostik-Gesetz und ggf. Initiierung der Abklärung v.a. Lynch-Syndrom entsprechend Algorithmus","Keine Handlungsempfehlung")</f>
        <v>Keine Handlungsempfehlung</v>
      </c>
      <c r="H12" s="118"/>
      <c r="I12" s="118"/>
      <c r="J12" s="118"/>
      <c r="K12" s="118"/>
      <c r="L12" s="118"/>
      <c r="M12" s="119"/>
    </row>
    <row r="13" spans="2:19" ht="42.95" customHeight="1">
      <c r="B13" s="19"/>
      <c r="C13" s="20"/>
      <c r="D13" s="20"/>
      <c r="E13" s="20"/>
      <c r="F13" s="20"/>
      <c r="G13" s="20"/>
      <c r="H13" s="20"/>
      <c r="I13" s="20"/>
      <c r="J13" s="20"/>
      <c r="K13" s="20"/>
      <c r="L13" s="24"/>
      <c r="M13" s="24"/>
    </row>
    <row r="14" spans="2:19" ht="17.25" customHeight="1">
      <c r="B14" s="10" t="s">
        <v>17</v>
      </c>
      <c r="C14" s="115" t="s">
        <v>23</v>
      </c>
      <c r="D14" s="115"/>
      <c r="E14" s="115"/>
      <c r="F14" s="115"/>
      <c r="G14" s="115"/>
      <c r="H14" s="115"/>
      <c r="I14" s="115"/>
      <c r="J14" s="115"/>
      <c r="K14" s="115"/>
      <c r="L14" s="116"/>
      <c r="M14" s="116"/>
      <c r="N14" s="116"/>
      <c r="O14" s="116"/>
      <c r="P14" s="116"/>
      <c r="Q14" s="116"/>
    </row>
    <row r="15" spans="2:19">
      <c r="G15" s="33"/>
    </row>
    <row r="16" spans="2:19">
      <c r="B16" s="6"/>
    </row>
    <row r="17" spans="2:18" ht="78.75" customHeight="1">
      <c r="B17" s="113" t="s">
        <v>30</v>
      </c>
      <c r="C17" s="113"/>
      <c r="D17" s="113"/>
      <c r="E17" s="113"/>
      <c r="F17" s="113"/>
      <c r="G17" s="113"/>
      <c r="H17" s="113"/>
      <c r="I17" s="113"/>
      <c r="J17" s="113"/>
      <c r="K17" s="113"/>
      <c r="L17" s="113"/>
      <c r="M17" s="113"/>
      <c r="N17" s="113"/>
      <c r="O17" s="114"/>
      <c r="P17" s="114"/>
      <c r="Q17" s="114"/>
      <c r="R17" s="114"/>
    </row>
    <row r="18" spans="2:18" ht="14.45" customHeight="1">
      <c r="B18" s="34"/>
      <c r="D18" s="32"/>
      <c r="F18" s="32"/>
      <c r="G18" s="32"/>
      <c r="H18" s="32"/>
      <c r="I18" s="32"/>
      <c r="J18" s="32"/>
      <c r="K18" s="32"/>
      <c r="L18" s="5"/>
    </row>
    <row r="19" spans="2:18">
      <c r="B19" s="17"/>
    </row>
  </sheetData>
  <sheetProtection password="CA09" sheet="1" objects="1" scenarios="1" selectLockedCells="1"/>
  <customSheetViews>
    <customSheetView guid="{A26BDD9F-1EB0-8E47-AAA2-B98898AD91A0}" showGridLines="0" hiddenColumns="1">
      <selection activeCell="M9" sqref="M9"/>
      <pageMargins left="0.7" right="0.7" top="0.78740157499999996" bottom="0.78740157499999996" header="0.3" footer="0.3"/>
      <pageSetup paperSize="9" orientation="landscape"/>
    </customSheetView>
    <customSheetView guid="{18E8F4B3-0AF9-4040-87B2-6D0A386A0D41}" showGridLines="0" hiddenColumns="1">
      <selection activeCell="C12" sqref="C12:K12"/>
      <pageMargins left="0.7" right="0.7" top="0.78740157499999996" bottom="0.78740157499999996" header="0.3" footer="0.3"/>
      <pageSetup paperSize="9" orientation="landscape"/>
    </customSheetView>
  </customSheetViews>
  <mergeCells count="13">
    <mergeCell ref="C9:K9"/>
    <mergeCell ref="C10:K10"/>
    <mergeCell ref="B17:R17"/>
    <mergeCell ref="C14:Q14"/>
    <mergeCell ref="G12:M12"/>
    <mergeCell ref="C12:F12"/>
    <mergeCell ref="C11:K11"/>
    <mergeCell ref="E4:F4"/>
    <mergeCell ref="H4:J4"/>
    <mergeCell ref="C7:K7"/>
    <mergeCell ref="C5:K5"/>
    <mergeCell ref="C8:K8"/>
    <mergeCell ref="G6:M6"/>
  </mergeCells>
  <dataValidations count="2">
    <dataValidation type="date" allowBlank="1" showInputMessage="1" showErrorMessage="1" error="Format: dd.mm.jjjj_x000a__x000a_Zeitraum zwischen 01.01.1900 - 01.01.2013 angeben." sqref="H4:J4" xr:uid="{00000000-0002-0000-0200-000000000000}">
      <formula1>1</formula1>
      <formula2>41275</formula2>
    </dataValidation>
    <dataValidation type="textLength" allowBlank="1" showInputMessage="1" showErrorMessage="1" errorTitle="Eingabefehler" error="Nur Texteingabe bis 25 Zeichen möglich." sqref="E4:F4" xr:uid="{00000000-0002-0000-0200-000001000000}">
      <formula1>0</formula1>
      <formula2>25</formula2>
    </dataValidation>
  </dataValidations>
  <pageMargins left="0.39370078740157483" right="0.23622047244094491" top="0.19685039370078741" bottom="0.15748031496062992" header="0.11811023622047245" footer="0.11811023622047245"/>
  <pageSetup paperSize="9"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Auswahl Checklisten</vt:lpstr>
      <vt:lpstr>Checkliste Brust Eierstock</vt:lpstr>
      <vt:lpstr>Checkliste Lynch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DKG</dc:creator>
  <cp:lastModifiedBy>OnkoZert - Florina Dudu</cp:lastModifiedBy>
  <cp:lastPrinted>2021-02-19T10:09:01Z</cp:lastPrinted>
  <dcterms:created xsi:type="dcterms:W3CDTF">2013-07-22T09:24:29Z</dcterms:created>
  <dcterms:modified xsi:type="dcterms:W3CDTF">2022-01-19T07:43:45Z</dcterms:modified>
</cp:coreProperties>
</file>